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3740"/>
  </bookViews>
  <sheets>
    <sheet name="Totaal per maat" sheetId="15" r:id="rId1"/>
  </sheets>
  <calcPr calcId="145621"/>
</workbook>
</file>

<file path=xl/calcChain.xml><?xml version="1.0" encoding="utf-8"?>
<calcChain xmlns="http://schemas.openxmlformats.org/spreadsheetml/2006/main">
  <c r="T155" i="15" l="1"/>
  <c r="T161" i="15" s="1"/>
  <c r="S155" i="15"/>
  <c r="R155" i="15"/>
  <c r="Q155" i="15"/>
  <c r="Q161" i="15" s="1"/>
  <c r="P155" i="15"/>
  <c r="P161" i="15" s="1"/>
  <c r="O155" i="15"/>
  <c r="N155" i="15"/>
  <c r="M155" i="15"/>
  <c r="M161" i="15" s="1"/>
  <c r="L155" i="15"/>
  <c r="L161" i="15" s="1"/>
  <c r="K155" i="15"/>
  <c r="J155" i="15"/>
  <c r="I155" i="15"/>
  <c r="I161" i="15" s="1"/>
  <c r="H155" i="15"/>
  <c r="H161" i="15" s="1"/>
  <c r="G155" i="15"/>
  <c r="F155" i="15"/>
  <c r="E155" i="15"/>
  <c r="E161" i="15" s="1"/>
  <c r="D155" i="15"/>
  <c r="D161" i="15" s="1"/>
  <c r="U154" i="15"/>
  <c r="U153" i="15"/>
  <c r="U152" i="15"/>
  <c r="U151" i="15"/>
  <c r="U150" i="15"/>
  <c r="U149" i="15"/>
  <c r="U148" i="15"/>
  <c r="U147" i="15"/>
  <c r="U155" i="15" s="1"/>
  <c r="U146" i="15"/>
  <c r="T144" i="15"/>
  <c r="S144" i="15"/>
  <c r="S161" i="15" s="1"/>
  <c r="R144" i="15"/>
  <c r="Q144" i="15"/>
  <c r="P144" i="15"/>
  <c r="O144" i="15"/>
  <c r="O161" i="15" s="1"/>
  <c r="N144" i="15"/>
  <c r="M144" i="15"/>
  <c r="L144" i="15"/>
  <c r="K144" i="15"/>
  <c r="K161" i="15" s="1"/>
  <c r="J144" i="15"/>
  <c r="I144" i="15"/>
  <c r="H144" i="15"/>
  <c r="G144" i="15"/>
  <c r="G161" i="15" s="1"/>
  <c r="F144" i="15"/>
  <c r="E144" i="15"/>
  <c r="D144" i="15"/>
  <c r="U143" i="15"/>
  <c r="U142" i="15"/>
  <c r="U141" i="15"/>
  <c r="U140" i="15"/>
  <c r="U139" i="15"/>
  <c r="U138" i="15"/>
  <c r="U137" i="15"/>
  <c r="U136" i="15"/>
  <c r="U135" i="15"/>
  <c r="U134" i="15"/>
  <c r="U133" i="15"/>
  <c r="U132" i="15"/>
  <c r="U144" i="15" s="1"/>
  <c r="T130" i="15"/>
  <c r="S130" i="15"/>
  <c r="R130" i="15"/>
  <c r="Q130" i="15"/>
  <c r="P130" i="15"/>
  <c r="O130" i="15"/>
  <c r="N130" i="15"/>
  <c r="M130" i="15"/>
  <c r="L130" i="15"/>
  <c r="K130" i="15"/>
  <c r="J130" i="15"/>
  <c r="I130" i="15"/>
  <c r="H130" i="15"/>
  <c r="G130" i="15"/>
  <c r="F130" i="15"/>
  <c r="E130" i="15"/>
  <c r="D130" i="15"/>
  <c r="U129" i="15"/>
  <c r="U128" i="15"/>
  <c r="U127" i="15"/>
  <c r="U126" i="15"/>
  <c r="U125" i="15"/>
  <c r="U124" i="15"/>
  <c r="U123" i="15"/>
  <c r="U130" i="15" s="1"/>
  <c r="T121" i="15"/>
  <c r="S121" i="15"/>
  <c r="R121" i="15"/>
  <c r="R161" i="15" s="1"/>
  <c r="Q121" i="15"/>
  <c r="P121" i="15"/>
  <c r="O121" i="15"/>
  <c r="N121" i="15"/>
  <c r="N161" i="15" s="1"/>
  <c r="M121" i="15"/>
  <c r="L121" i="15"/>
  <c r="K121" i="15"/>
  <c r="J121" i="15"/>
  <c r="J161" i="15" s="1"/>
  <c r="I121" i="15"/>
  <c r="H121" i="15"/>
  <c r="G121" i="15"/>
  <c r="F121" i="15"/>
  <c r="F161" i="15" s="1"/>
  <c r="E121" i="15"/>
  <c r="D121" i="15"/>
  <c r="U120" i="15"/>
  <c r="U119" i="15"/>
  <c r="U118" i="15"/>
  <c r="U117" i="15"/>
  <c r="U116" i="15"/>
  <c r="U115" i="15"/>
  <c r="U121" i="15" s="1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U112" i="15"/>
  <c r="U111" i="15"/>
  <c r="U110" i="15"/>
  <c r="U109" i="15"/>
  <c r="U108" i="15"/>
  <c r="U107" i="15"/>
  <c r="U113" i="15" s="1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105" i="15" s="1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U87" i="15"/>
  <c r="U86" i="15"/>
  <c r="U85" i="15"/>
  <c r="U84" i="15"/>
  <c r="U83" i="15"/>
  <c r="U82" i="15"/>
  <c r="U81" i="15"/>
  <c r="U80" i="15"/>
  <c r="U79" i="15"/>
  <c r="U88" i="15" s="1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U76" i="15"/>
  <c r="U75" i="15"/>
  <c r="U74" i="15"/>
  <c r="U73" i="15"/>
  <c r="U72" i="15"/>
  <c r="U71" i="15"/>
  <c r="U70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77" i="15" s="1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48" i="15" s="1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U27" i="15"/>
  <c r="U26" i="15"/>
  <c r="U28" i="15" s="1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U23" i="15"/>
  <c r="U22" i="15"/>
  <c r="U21" i="15"/>
  <c r="U18" i="15"/>
  <c r="U15" i="15"/>
  <c r="U12" i="15"/>
  <c r="U24" i="15" s="1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U9" i="15"/>
  <c r="U8" i="15"/>
  <c r="U7" i="15"/>
  <c r="U4" i="15"/>
  <c r="U10" i="15" s="1"/>
  <c r="U161" i="15" l="1"/>
</calcChain>
</file>

<file path=xl/sharedStrings.xml><?xml version="1.0" encoding="utf-8"?>
<sst xmlns="http://schemas.openxmlformats.org/spreadsheetml/2006/main" count="182" uniqueCount="99">
  <si>
    <t>MERK:</t>
  </si>
  <si>
    <t>Artikelnr</t>
  </si>
  <si>
    <t>Omschrijving</t>
  </si>
  <si>
    <t>Totaal</t>
  </si>
  <si>
    <t>Calcio Italia</t>
  </si>
  <si>
    <t>A-100-12SF</t>
  </si>
  <si>
    <t>A-100-01SF</t>
  </si>
  <si>
    <t>A-100-01SI</t>
  </si>
  <si>
    <t>A-100-01P.U.</t>
  </si>
  <si>
    <t>Ileo Passione Sportiva</t>
  </si>
  <si>
    <t>A-100-12SI</t>
  </si>
  <si>
    <t>A-100-12P.U.</t>
  </si>
  <si>
    <t>A-500-60PU</t>
  </si>
  <si>
    <t>Normale zool</t>
  </si>
  <si>
    <t>Wit, schroef nop</t>
  </si>
  <si>
    <t>Wit normaal</t>
  </si>
  <si>
    <t>Zwart schroef nop</t>
  </si>
  <si>
    <t>Zwart normaal</t>
  </si>
  <si>
    <t>Zwart kunstgras</t>
  </si>
  <si>
    <t>Wit kunstgras</t>
  </si>
  <si>
    <t>Tachetti</t>
  </si>
  <si>
    <t>schroefnop</t>
  </si>
  <si>
    <t>A-300-12-8  SI</t>
  </si>
  <si>
    <t>Zwart</t>
  </si>
  <si>
    <t>Indoor</t>
  </si>
  <si>
    <t>Turf</t>
  </si>
  <si>
    <t xml:space="preserve">Top class vite </t>
  </si>
  <si>
    <t>Alpha</t>
  </si>
  <si>
    <t>wit blauw</t>
  </si>
  <si>
    <t>Wit zwart</t>
  </si>
  <si>
    <t>A100-12-TURf</t>
  </si>
  <si>
    <t>A900 Turf</t>
  </si>
  <si>
    <t>zwart</t>
  </si>
  <si>
    <t>A-400 Nera Bianca Si</t>
  </si>
  <si>
    <t>SI</t>
  </si>
  <si>
    <t>Ileo passiona sportiva</t>
  </si>
  <si>
    <t>SI Extrema</t>
  </si>
  <si>
    <t>Platinum Silver TRX</t>
  </si>
  <si>
    <t>Professional football</t>
  </si>
  <si>
    <t>boots</t>
  </si>
  <si>
    <t>Platinum Red TRX</t>
  </si>
  <si>
    <t>Leo Sport</t>
  </si>
  <si>
    <t>Rood</t>
  </si>
  <si>
    <t>A-400-70-P.U.</t>
  </si>
  <si>
    <t>bruin</t>
  </si>
  <si>
    <t>A-400-70-SI</t>
  </si>
  <si>
    <t>Schroefnop</t>
  </si>
  <si>
    <t>B-200 LTC</t>
  </si>
  <si>
    <t>New Platinum P.U.</t>
  </si>
  <si>
    <t>Zwart Wit</t>
  </si>
  <si>
    <t>New Platinum Prof</t>
  </si>
  <si>
    <t>Wit Zwart</t>
  </si>
  <si>
    <t>Platinum silver Prof</t>
  </si>
  <si>
    <t>Grijs zwart</t>
  </si>
  <si>
    <t>Leo sport</t>
  </si>
  <si>
    <t>A-400 Bianco-Azurro</t>
  </si>
  <si>
    <t>Wit</t>
  </si>
  <si>
    <t>TPX</t>
  </si>
  <si>
    <t>A-400-TPX</t>
  </si>
  <si>
    <t>Nera</t>
  </si>
  <si>
    <t>Nera-ORO</t>
  </si>
  <si>
    <t>A-400-12 PROF Si</t>
  </si>
  <si>
    <t>A-400-12-PROF TPX</t>
  </si>
  <si>
    <t>A800-Nera</t>
  </si>
  <si>
    <t>Argento TPX</t>
  </si>
  <si>
    <t>Ora</t>
  </si>
  <si>
    <t>Nera-ORO (zwart/wit)</t>
  </si>
  <si>
    <t xml:space="preserve">A800 wit goud </t>
  </si>
  <si>
    <t>Zwart goud</t>
  </si>
  <si>
    <t>A-400-01</t>
  </si>
  <si>
    <t>Ner0 Oro</t>
  </si>
  <si>
    <t>wit Zwart goud</t>
  </si>
  <si>
    <t>White</t>
  </si>
  <si>
    <t>A900 indoor</t>
  </si>
  <si>
    <t>Vite-000000-</t>
  </si>
  <si>
    <t>Vite-0000FF-</t>
  </si>
  <si>
    <t>Extrema-400 Nera Bianca Si</t>
  </si>
  <si>
    <t>Extrema-400  Nera Bianca Si</t>
  </si>
  <si>
    <t>Coperto-000000</t>
  </si>
  <si>
    <t>Ileo Scuro</t>
  </si>
  <si>
    <t>A-zwart-800 Nera-ORO</t>
  </si>
  <si>
    <t>Platinum-FFFFFF</t>
  </si>
  <si>
    <t>Platinum-P-FFFFFF</t>
  </si>
  <si>
    <t>Platinum-P-c0c0c0</t>
  </si>
  <si>
    <t>Argent-800</t>
  </si>
  <si>
    <t>Argento-c0c0c0</t>
  </si>
  <si>
    <t>Pallet 12</t>
  </si>
  <si>
    <t>Pallet 10</t>
  </si>
  <si>
    <t>Pallet 11</t>
  </si>
  <si>
    <t>Pallet 9</t>
  </si>
  <si>
    <t>Pallet 8</t>
  </si>
  <si>
    <t>Pallet 7</t>
  </si>
  <si>
    <t>Pallet 6</t>
  </si>
  <si>
    <t>Pallet 5</t>
  </si>
  <si>
    <t>Pallet 4</t>
  </si>
  <si>
    <t>Pallet 3</t>
  </si>
  <si>
    <t>Pallet 2</t>
  </si>
  <si>
    <t>Pallet 1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</si>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</sst>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8"/>
      <color theme="0"/>
      <name val="Calibri"/>
      <family val="2"/>
    </font>
    <font>
      <b/>
      <sz val="11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0"/>
      <name val="Calibri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1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7" xfId="0" applyFont="1" applyBorder="1" applyAlignment="1"/>
    <xf numFmtId="0" fontId="8" fillId="0" borderId="10" xfId="0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0" fillId="0" borderId="0" xfId="0" applyFill="1"/>
    <xf numFmtId="0" fontId="7" fillId="0" borderId="3" xfId="0" applyFont="1" applyFill="1" applyBorder="1" applyAlignment="1"/>
    <xf numFmtId="0" fontId="7" fillId="0" borderId="7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/>
    <xf numFmtId="0" fontId="10" fillId="0" borderId="7" xfId="1" applyFill="1" applyBorder="1" applyAlignment="1" applyProtection="1"/>
    <xf numFmtId="0" fontId="7" fillId="0" borderId="3" xfId="0" applyFont="1" applyFill="1" applyBorder="1"/>
    <xf numFmtId="0" fontId="9" fillId="0" borderId="11" xfId="0" applyFont="1" applyFill="1" applyBorder="1" applyAlignment="1">
      <alignment horizontal="center"/>
    </xf>
    <xf numFmtId="0" fontId="10" fillId="0" borderId="4" xfId="1" applyFill="1" applyBorder="1" applyAlignment="1" applyProtection="1"/>
    <xf numFmtId="0" fontId="11" fillId="0" borderId="0" xfId="0" applyFont="1" applyFill="1"/>
    <xf numFmtId="0" fontId="12" fillId="4" borderId="1" xfId="0" applyFont="1" applyFill="1" applyBorder="1" applyAlignment="1">
      <alignment horizontal="center"/>
    </xf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1" fillId="5" borderId="1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19" xfId="0" applyFill="1" applyBorder="1"/>
    <xf numFmtId="0" fontId="0" fillId="5" borderId="0" xfId="0" applyFill="1" applyBorder="1"/>
    <xf numFmtId="0" fontId="0" fillId="5" borderId="20" xfId="0" applyFill="1" applyBorder="1"/>
    <xf numFmtId="0" fontId="13" fillId="5" borderId="0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0" fillId="5" borderId="21" xfId="0" applyFill="1" applyBorder="1"/>
    <xf numFmtId="0" fontId="0" fillId="5" borderId="13" xfId="0" applyFill="1" applyBorder="1"/>
    <xf numFmtId="0" fontId="0" fillId="5" borderId="22" xfId="0" applyFill="1" applyBorder="1"/>
    <xf numFmtId="0" fontId="1" fillId="5" borderId="14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/>
    <xf numFmtId="0" fontId="5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9.140625" style="55"/>
    <col min="2" max="2" width="22.7109375" customWidth="1"/>
    <col min="3" max="3" width="34.5703125" customWidth="1"/>
    <col min="4" max="4" width="9.5703125" customWidth="1"/>
  </cols>
  <sheetData>
    <row r="1" spans="1:22" x14ac:dyDescent="0.25">
      <c r="B1" s="1">
        <v>43001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2" ht="24" thickBot="1" x14ac:dyDescent="0.3">
      <c r="B2" s="5" t="s">
        <v>0</v>
      </c>
      <c r="C2" s="57"/>
      <c r="D2" s="5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/>
    </row>
    <row r="3" spans="1:22" ht="15.75" thickBot="1" x14ac:dyDescent="0.3">
      <c r="B3" s="7" t="s">
        <v>1</v>
      </c>
      <c r="C3" s="8" t="s">
        <v>2</v>
      </c>
      <c r="D3" s="8">
        <v>38</v>
      </c>
      <c r="E3" s="9">
        <v>39</v>
      </c>
      <c r="F3" s="9">
        <v>39.5</v>
      </c>
      <c r="G3" s="9">
        <v>40</v>
      </c>
      <c r="H3" s="9">
        <v>40.5</v>
      </c>
      <c r="I3" s="9">
        <v>41</v>
      </c>
      <c r="J3" s="9">
        <v>41.5</v>
      </c>
      <c r="K3" s="9">
        <v>42</v>
      </c>
      <c r="L3" s="9">
        <v>42.5</v>
      </c>
      <c r="M3" s="9">
        <v>43</v>
      </c>
      <c r="N3" s="9">
        <v>43.5</v>
      </c>
      <c r="O3" s="9">
        <v>44</v>
      </c>
      <c r="P3" s="9">
        <v>44.5</v>
      </c>
      <c r="Q3" s="9">
        <v>45</v>
      </c>
      <c r="R3" s="9">
        <v>45.5</v>
      </c>
      <c r="S3" s="9">
        <v>46</v>
      </c>
      <c r="T3" s="7">
        <v>47</v>
      </c>
      <c r="U3" s="10" t="s">
        <v>3</v>
      </c>
    </row>
    <row r="4" spans="1:22" s="20" customFormat="1" ht="18.75" x14ac:dyDescent="0.3">
      <c r="A4" s="56" t="s">
        <v>97</v>
      </c>
      <c r="B4" s="32" t="s">
        <v>5</v>
      </c>
      <c r="C4" s="22" t="s">
        <v>9</v>
      </c>
      <c r="D4" s="22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>
        <v>2</v>
      </c>
      <c r="S4" s="28">
        <v>8</v>
      </c>
      <c r="T4" s="29"/>
      <c r="U4" s="25">
        <f t="shared" ref="U4:U9" si="0">SUM(E4:T4)</f>
        <v>10</v>
      </c>
    </row>
    <row r="5" spans="1:22" s="20" customFormat="1" ht="18.75" x14ac:dyDescent="0.3">
      <c r="A5" s="56"/>
      <c r="B5" s="32"/>
      <c r="C5" s="22" t="s">
        <v>18</v>
      </c>
      <c r="D5" s="2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25"/>
    </row>
    <row r="6" spans="1:22" s="20" customFormat="1" ht="18.75" x14ac:dyDescent="0.3">
      <c r="A6" s="56"/>
      <c r="B6" s="32"/>
      <c r="C6" s="33"/>
      <c r="D6" s="3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25"/>
    </row>
    <row r="7" spans="1:22" s="20" customFormat="1" ht="18" customHeight="1" x14ac:dyDescent="0.3">
      <c r="A7" s="56"/>
      <c r="B7" s="21" t="s">
        <v>6</v>
      </c>
      <c r="C7" s="22" t="s">
        <v>9</v>
      </c>
      <c r="D7" s="22"/>
      <c r="E7" s="23">
        <v>5</v>
      </c>
      <c r="F7" s="23">
        <v>9</v>
      </c>
      <c r="G7" s="23">
        <v>15</v>
      </c>
      <c r="H7" s="23">
        <v>16</v>
      </c>
      <c r="I7" s="23">
        <v>31</v>
      </c>
      <c r="J7" s="23">
        <v>27</v>
      </c>
      <c r="K7" s="23">
        <v>36</v>
      </c>
      <c r="L7" s="23">
        <v>42</v>
      </c>
      <c r="M7" s="23">
        <v>45</v>
      </c>
      <c r="N7" s="23">
        <v>20</v>
      </c>
      <c r="O7" s="23">
        <v>16</v>
      </c>
      <c r="P7" s="23">
        <v>14</v>
      </c>
      <c r="Q7" s="23">
        <v>1</v>
      </c>
      <c r="R7" s="23"/>
      <c r="S7" s="23"/>
      <c r="T7" s="24"/>
      <c r="U7" s="25">
        <f>SUM(E7:T7)</f>
        <v>277</v>
      </c>
    </row>
    <row r="8" spans="1:22" s="20" customFormat="1" ht="18.75" x14ac:dyDescent="0.3">
      <c r="A8" s="56"/>
      <c r="B8" s="21"/>
      <c r="C8" s="26" t="s">
        <v>19</v>
      </c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5">
        <f t="shared" si="0"/>
        <v>0</v>
      </c>
    </row>
    <row r="9" spans="1:22" s="20" customFormat="1" ht="18.75" x14ac:dyDescent="0.3">
      <c r="A9" s="56"/>
      <c r="B9" s="21"/>
      <c r="C9" s="33"/>
      <c r="D9" s="3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5">
        <f t="shared" si="0"/>
        <v>0</v>
      </c>
    </row>
    <row r="10" spans="1:22" ht="19.5" thickBot="1" x14ac:dyDescent="0.35">
      <c r="B10" s="13"/>
      <c r="C10" s="14"/>
      <c r="D10" s="38">
        <f>SUM(D4:D9)</f>
        <v>0</v>
      </c>
      <c r="E10" s="38">
        <f>SUM(E4:E9)</f>
        <v>5</v>
      </c>
      <c r="F10" s="38">
        <f t="shared" ref="F10:T10" si="1">SUM(F4:F9)</f>
        <v>9</v>
      </c>
      <c r="G10" s="38">
        <f t="shared" si="1"/>
        <v>15</v>
      </c>
      <c r="H10" s="38">
        <f t="shared" si="1"/>
        <v>16</v>
      </c>
      <c r="I10" s="38">
        <f t="shared" si="1"/>
        <v>31</v>
      </c>
      <c r="J10" s="38">
        <f t="shared" si="1"/>
        <v>27</v>
      </c>
      <c r="K10" s="38">
        <f t="shared" si="1"/>
        <v>36</v>
      </c>
      <c r="L10" s="38">
        <f t="shared" si="1"/>
        <v>42</v>
      </c>
      <c r="M10" s="38">
        <f t="shared" si="1"/>
        <v>45</v>
      </c>
      <c r="N10" s="38">
        <f t="shared" si="1"/>
        <v>20</v>
      </c>
      <c r="O10" s="38">
        <f t="shared" si="1"/>
        <v>16</v>
      </c>
      <c r="P10" s="38">
        <f t="shared" si="1"/>
        <v>14</v>
      </c>
      <c r="Q10" s="38">
        <f t="shared" si="1"/>
        <v>1</v>
      </c>
      <c r="R10" s="38">
        <f t="shared" si="1"/>
        <v>2</v>
      </c>
      <c r="S10" s="38">
        <f t="shared" si="1"/>
        <v>8</v>
      </c>
      <c r="T10" s="38">
        <f t="shared" si="1"/>
        <v>0</v>
      </c>
      <c r="U10" s="38">
        <f>SUM(U4:U9)</f>
        <v>287</v>
      </c>
      <c r="V10" s="20"/>
    </row>
    <row r="11" spans="1:22" x14ac:dyDescent="0.25">
      <c r="B11" s="7" t="s">
        <v>1</v>
      </c>
      <c r="C11" s="8" t="s">
        <v>2</v>
      </c>
      <c r="D11" s="8">
        <v>38</v>
      </c>
      <c r="E11" s="9">
        <v>39</v>
      </c>
      <c r="F11" s="9">
        <v>39.5</v>
      </c>
      <c r="G11" s="9">
        <v>40</v>
      </c>
      <c r="H11" s="9">
        <v>40.5</v>
      </c>
      <c r="I11" s="9">
        <v>41</v>
      </c>
      <c r="J11" s="9">
        <v>41.5</v>
      </c>
      <c r="K11" s="9">
        <v>42</v>
      </c>
      <c r="L11" s="9">
        <v>42.5</v>
      </c>
      <c r="M11" s="9">
        <v>43</v>
      </c>
      <c r="N11" s="9">
        <v>43.5</v>
      </c>
      <c r="O11" s="9">
        <v>44</v>
      </c>
      <c r="P11" s="9">
        <v>44.5</v>
      </c>
      <c r="Q11" s="9">
        <v>45</v>
      </c>
      <c r="R11" s="9">
        <v>45.5</v>
      </c>
      <c r="S11" s="9">
        <v>46</v>
      </c>
      <c r="T11" s="7">
        <v>47</v>
      </c>
      <c r="U11" s="10" t="s">
        <v>3</v>
      </c>
      <c r="V11" s="20"/>
    </row>
    <row r="12" spans="1:22" ht="18.75" x14ac:dyDescent="0.3">
      <c r="A12" s="55" t="s">
        <v>96</v>
      </c>
      <c r="B12" s="21" t="s">
        <v>7</v>
      </c>
      <c r="C12" s="22" t="s">
        <v>9</v>
      </c>
      <c r="D12" s="22"/>
      <c r="E12" s="23">
        <v>2</v>
      </c>
      <c r="F12" s="23">
        <v>10</v>
      </c>
      <c r="G12" s="23">
        <v>8</v>
      </c>
      <c r="H12" s="23">
        <v>10</v>
      </c>
      <c r="I12" s="23">
        <v>12</v>
      </c>
      <c r="J12" s="23">
        <v>10</v>
      </c>
      <c r="K12" s="23">
        <v>14</v>
      </c>
      <c r="L12" s="23">
        <v>9</v>
      </c>
      <c r="M12" s="23">
        <v>6</v>
      </c>
      <c r="N12" s="23">
        <v>8</v>
      </c>
      <c r="O12" s="23">
        <v>5</v>
      </c>
      <c r="P12" s="23">
        <v>6</v>
      </c>
      <c r="Q12" s="23">
        <v>9</v>
      </c>
      <c r="R12" s="23">
        <v>6</v>
      </c>
      <c r="S12" s="23">
        <v>5</v>
      </c>
      <c r="T12" s="24"/>
      <c r="U12" s="25">
        <f t="shared" ref="U12:U23" si="2">SUM(E12:T12)</f>
        <v>120</v>
      </c>
      <c r="V12" s="20"/>
    </row>
    <row r="13" spans="1:22" ht="18.75" x14ac:dyDescent="0.3">
      <c r="B13" s="21"/>
      <c r="C13" s="22" t="s">
        <v>14</v>
      </c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5"/>
      <c r="V13" s="20"/>
    </row>
    <row r="14" spans="1:22" ht="18.75" x14ac:dyDescent="0.3">
      <c r="B14" s="21"/>
      <c r="C14" s="33"/>
      <c r="D14" s="3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5"/>
    </row>
    <row r="15" spans="1:22" ht="18.75" x14ac:dyDescent="0.3">
      <c r="B15" s="21" t="s">
        <v>8</v>
      </c>
      <c r="C15" s="22" t="s">
        <v>9</v>
      </c>
      <c r="D15" s="22"/>
      <c r="E15" s="23"/>
      <c r="F15" s="23">
        <v>2</v>
      </c>
      <c r="G15" s="23">
        <v>5</v>
      </c>
      <c r="H15" s="23">
        <v>6</v>
      </c>
      <c r="I15" s="23"/>
      <c r="J15" s="23"/>
      <c r="K15" s="23">
        <v>1</v>
      </c>
      <c r="L15" s="23">
        <v>3</v>
      </c>
      <c r="M15" s="23"/>
      <c r="N15" s="23">
        <v>3</v>
      </c>
      <c r="O15" s="23">
        <v>2</v>
      </c>
      <c r="P15" s="23">
        <v>2</v>
      </c>
      <c r="Q15" s="23">
        <v>5</v>
      </c>
      <c r="R15" s="23">
        <v>5</v>
      </c>
      <c r="S15" s="23">
        <v>4</v>
      </c>
      <c r="T15" s="24"/>
      <c r="U15" s="25">
        <f t="shared" si="2"/>
        <v>38</v>
      </c>
    </row>
    <row r="16" spans="1:22" ht="18.75" x14ac:dyDescent="0.3">
      <c r="B16" s="21"/>
      <c r="C16" s="22" t="s">
        <v>15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5"/>
    </row>
    <row r="17" spans="1:21" ht="18.75" x14ac:dyDescent="0.3">
      <c r="B17" s="21"/>
      <c r="C17" s="33"/>
      <c r="D17" s="3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5"/>
    </row>
    <row r="18" spans="1:21" ht="18.75" x14ac:dyDescent="0.3">
      <c r="B18" s="21" t="s">
        <v>10</v>
      </c>
      <c r="C18" s="22" t="s">
        <v>9</v>
      </c>
      <c r="D18" s="22"/>
      <c r="E18" s="23"/>
      <c r="F18" s="23">
        <v>1</v>
      </c>
      <c r="G18" s="23">
        <v>6</v>
      </c>
      <c r="H18" s="23">
        <v>7</v>
      </c>
      <c r="I18" s="23">
        <v>8</v>
      </c>
      <c r="J18" s="23">
        <v>6</v>
      </c>
      <c r="K18" s="23"/>
      <c r="L18" s="23"/>
      <c r="M18" s="23"/>
      <c r="N18" s="23"/>
      <c r="O18" s="23"/>
      <c r="P18" s="23"/>
      <c r="Q18" s="23"/>
      <c r="R18" s="23"/>
      <c r="S18" s="23">
        <v>2</v>
      </c>
      <c r="T18" s="24"/>
      <c r="U18" s="25">
        <f t="shared" si="2"/>
        <v>30</v>
      </c>
    </row>
    <row r="19" spans="1:21" ht="18.75" x14ac:dyDescent="0.3">
      <c r="B19" s="21"/>
      <c r="C19" s="22" t="s">
        <v>16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5"/>
    </row>
    <row r="20" spans="1:21" ht="18.75" x14ac:dyDescent="0.3">
      <c r="B20" s="21"/>
      <c r="C20" s="33"/>
      <c r="D20" s="3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5"/>
    </row>
    <row r="21" spans="1:21" ht="18.75" x14ac:dyDescent="0.3">
      <c r="B21" s="21" t="s">
        <v>11</v>
      </c>
      <c r="C21" s="22" t="s">
        <v>9</v>
      </c>
      <c r="D21" s="22"/>
      <c r="E21" s="23"/>
      <c r="F21" s="23"/>
      <c r="G21" s="23"/>
      <c r="H21" s="23">
        <v>4</v>
      </c>
      <c r="I21" s="23">
        <v>8</v>
      </c>
      <c r="J21" s="23">
        <v>9</v>
      </c>
      <c r="K21" s="23"/>
      <c r="L21" s="23">
        <v>3</v>
      </c>
      <c r="M21" s="23"/>
      <c r="N21" s="23"/>
      <c r="O21" s="23"/>
      <c r="P21" s="23"/>
      <c r="Q21" s="23">
        <v>5</v>
      </c>
      <c r="R21" s="23">
        <v>8</v>
      </c>
      <c r="S21" s="23">
        <v>6</v>
      </c>
      <c r="T21" s="24">
        <v>3</v>
      </c>
      <c r="U21" s="25">
        <f t="shared" si="2"/>
        <v>46</v>
      </c>
    </row>
    <row r="22" spans="1:21" ht="18.75" x14ac:dyDescent="0.3">
      <c r="B22" s="21"/>
      <c r="C22" s="27" t="s">
        <v>17</v>
      </c>
      <c r="D22" s="2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5">
        <f t="shared" si="2"/>
        <v>0</v>
      </c>
    </row>
    <row r="23" spans="1:21" ht="18.75" x14ac:dyDescent="0.3">
      <c r="B23" s="21"/>
      <c r="C23" s="33"/>
      <c r="D23" s="3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5">
        <f t="shared" si="2"/>
        <v>0</v>
      </c>
    </row>
    <row r="24" spans="1:21" ht="19.5" thickBot="1" x14ac:dyDescent="0.35">
      <c r="B24" s="21"/>
      <c r="C24" s="27"/>
      <c r="D24" s="38">
        <f>SUM(D12:D23)</f>
        <v>0</v>
      </c>
      <c r="E24" s="38">
        <f>SUM(E12:E23)</f>
        <v>2</v>
      </c>
      <c r="F24" s="38">
        <f t="shared" ref="F24:U24" si="3">SUM(F12:F23)</f>
        <v>13</v>
      </c>
      <c r="G24" s="38">
        <f t="shared" si="3"/>
        <v>19</v>
      </c>
      <c r="H24" s="38">
        <f t="shared" si="3"/>
        <v>27</v>
      </c>
      <c r="I24" s="38">
        <f t="shared" si="3"/>
        <v>28</v>
      </c>
      <c r="J24" s="38">
        <f t="shared" si="3"/>
        <v>25</v>
      </c>
      <c r="K24" s="38">
        <f t="shared" si="3"/>
        <v>15</v>
      </c>
      <c r="L24" s="38">
        <f t="shared" si="3"/>
        <v>15</v>
      </c>
      <c r="M24" s="38">
        <f t="shared" si="3"/>
        <v>6</v>
      </c>
      <c r="N24" s="38">
        <f t="shared" si="3"/>
        <v>11</v>
      </c>
      <c r="O24" s="38">
        <f t="shared" si="3"/>
        <v>7</v>
      </c>
      <c r="P24" s="38">
        <f t="shared" si="3"/>
        <v>8</v>
      </c>
      <c r="Q24" s="38">
        <f t="shared" si="3"/>
        <v>19</v>
      </c>
      <c r="R24" s="38">
        <f t="shared" si="3"/>
        <v>19</v>
      </c>
      <c r="S24" s="38">
        <f t="shared" si="3"/>
        <v>17</v>
      </c>
      <c r="T24" s="38">
        <f t="shared" si="3"/>
        <v>3</v>
      </c>
      <c r="U24" s="38">
        <f t="shared" si="3"/>
        <v>234</v>
      </c>
    </row>
    <row r="25" spans="1:21" ht="15.75" thickBot="1" x14ac:dyDescent="0.3">
      <c r="B25" s="7" t="s">
        <v>1</v>
      </c>
      <c r="C25" s="8" t="s">
        <v>2</v>
      </c>
      <c r="D25" s="8">
        <v>38</v>
      </c>
      <c r="E25" s="9">
        <v>39</v>
      </c>
      <c r="F25" s="9">
        <v>39.5</v>
      </c>
      <c r="G25" s="9">
        <v>40</v>
      </c>
      <c r="H25" s="9">
        <v>40.5</v>
      </c>
      <c r="I25" s="9">
        <v>41</v>
      </c>
      <c r="J25" s="9">
        <v>41.5</v>
      </c>
      <c r="K25" s="9">
        <v>42</v>
      </c>
      <c r="L25" s="9">
        <v>42.5</v>
      </c>
      <c r="M25" s="9">
        <v>43</v>
      </c>
      <c r="N25" s="9">
        <v>43.5</v>
      </c>
      <c r="O25" s="9">
        <v>44</v>
      </c>
      <c r="P25" s="9">
        <v>44.5</v>
      </c>
      <c r="Q25" s="9">
        <v>45</v>
      </c>
      <c r="R25" s="9">
        <v>45.5</v>
      </c>
      <c r="S25" s="9">
        <v>46</v>
      </c>
      <c r="T25" s="7">
        <v>47</v>
      </c>
      <c r="U25" s="10" t="s">
        <v>3</v>
      </c>
    </row>
    <row r="26" spans="1:21" ht="18.75" x14ac:dyDescent="0.3">
      <c r="A26" s="55" t="s">
        <v>95</v>
      </c>
      <c r="B26" s="32" t="s">
        <v>12</v>
      </c>
      <c r="C26" s="22" t="s">
        <v>9</v>
      </c>
      <c r="D26" s="22"/>
      <c r="E26" s="28">
        <v>9</v>
      </c>
      <c r="F26" s="28">
        <v>12</v>
      </c>
      <c r="G26" s="28">
        <v>13</v>
      </c>
      <c r="H26" s="28">
        <v>5</v>
      </c>
      <c r="I26" s="28"/>
      <c r="J26" s="28"/>
      <c r="K26" s="28">
        <v>14</v>
      </c>
      <c r="L26" s="28">
        <v>14</v>
      </c>
      <c r="M26" s="28">
        <v>12</v>
      </c>
      <c r="N26" s="28"/>
      <c r="O26" s="28"/>
      <c r="P26" s="28"/>
      <c r="Q26" s="28"/>
      <c r="R26" s="28">
        <v>2</v>
      </c>
      <c r="S26" s="28">
        <v>8</v>
      </c>
      <c r="T26" s="29"/>
      <c r="U26" s="25">
        <f t="shared" ref="U26:U27" si="4">SUM(E26:T26)</f>
        <v>89</v>
      </c>
    </row>
    <row r="27" spans="1:21" ht="18.75" x14ac:dyDescent="0.3">
      <c r="B27" s="21"/>
      <c r="C27" s="26" t="s">
        <v>13</v>
      </c>
      <c r="D27" s="2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5">
        <f t="shared" si="4"/>
        <v>0</v>
      </c>
    </row>
    <row r="28" spans="1:21" ht="19.5" thickBot="1" x14ac:dyDescent="0.35">
      <c r="B28" s="21"/>
      <c r="C28" s="26"/>
      <c r="D28" s="38">
        <f>SUM(D26:D27)</f>
        <v>0</v>
      </c>
      <c r="E28" s="38">
        <f>SUM(E26:E27)</f>
        <v>9</v>
      </c>
      <c r="F28" s="38">
        <f t="shared" ref="F28:U28" si="5">SUM(F26:F27)</f>
        <v>12</v>
      </c>
      <c r="G28" s="38">
        <f t="shared" si="5"/>
        <v>13</v>
      </c>
      <c r="H28" s="38">
        <f t="shared" si="5"/>
        <v>5</v>
      </c>
      <c r="I28" s="38">
        <f t="shared" si="5"/>
        <v>0</v>
      </c>
      <c r="J28" s="38">
        <f t="shared" si="5"/>
        <v>0</v>
      </c>
      <c r="K28" s="38">
        <f t="shared" si="5"/>
        <v>14</v>
      </c>
      <c r="L28" s="38">
        <f t="shared" si="5"/>
        <v>14</v>
      </c>
      <c r="M28" s="38">
        <f t="shared" si="5"/>
        <v>12</v>
      </c>
      <c r="N28" s="38">
        <f t="shared" si="5"/>
        <v>0</v>
      </c>
      <c r="O28" s="38">
        <f t="shared" si="5"/>
        <v>0</v>
      </c>
      <c r="P28" s="38">
        <f t="shared" si="5"/>
        <v>0</v>
      </c>
      <c r="Q28" s="38">
        <f t="shared" si="5"/>
        <v>0</v>
      </c>
      <c r="R28" s="38">
        <f t="shared" si="5"/>
        <v>2</v>
      </c>
      <c r="S28" s="38">
        <f t="shared" si="5"/>
        <v>8</v>
      </c>
      <c r="T28" s="38">
        <f t="shared" si="5"/>
        <v>0</v>
      </c>
      <c r="U28" s="38">
        <f t="shared" si="5"/>
        <v>89</v>
      </c>
    </row>
    <row r="29" spans="1:21" ht="15.75" thickBot="1" x14ac:dyDescent="0.3">
      <c r="B29" s="7" t="s">
        <v>1</v>
      </c>
      <c r="C29" s="8" t="s">
        <v>2</v>
      </c>
      <c r="D29" s="9">
        <v>38</v>
      </c>
      <c r="E29" s="9">
        <v>39</v>
      </c>
      <c r="F29" s="9">
        <v>39.5</v>
      </c>
      <c r="G29" s="9">
        <v>40</v>
      </c>
      <c r="H29" s="9">
        <v>40.5</v>
      </c>
      <c r="I29" s="9">
        <v>41</v>
      </c>
      <c r="J29" s="9">
        <v>41.5</v>
      </c>
      <c r="K29" s="9">
        <v>42</v>
      </c>
      <c r="L29" s="9">
        <v>42.5</v>
      </c>
      <c r="M29" s="9">
        <v>43</v>
      </c>
      <c r="N29" s="9">
        <v>43.5</v>
      </c>
      <c r="O29" s="9">
        <v>44</v>
      </c>
      <c r="P29" s="9">
        <v>44.5</v>
      </c>
      <c r="Q29" s="9">
        <v>45</v>
      </c>
      <c r="R29" s="9">
        <v>45.5</v>
      </c>
      <c r="S29" s="9">
        <v>46</v>
      </c>
      <c r="T29" s="7">
        <v>47</v>
      </c>
      <c r="U29" s="10" t="s">
        <v>3</v>
      </c>
    </row>
    <row r="30" spans="1:21" ht="18.75" x14ac:dyDescent="0.3">
      <c r="A30" s="55" t="s">
        <v>94</v>
      </c>
      <c r="B30" s="32" t="s">
        <v>22</v>
      </c>
      <c r="C30" s="22" t="s">
        <v>20</v>
      </c>
      <c r="D30" s="28"/>
      <c r="E30" s="28">
        <v>1</v>
      </c>
      <c r="F30" s="28">
        <v>6</v>
      </c>
      <c r="G30" s="28">
        <v>5</v>
      </c>
      <c r="H30" s="28">
        <v>5</v>
      </c>
      <c r="I30" s="28">
        <v>10</v>
      </c>
      <c r="J30" s="28">
        <v>11</v>
      </c>
      <c r="K30" s="28">
        <v>9</v>
      </c>
      <c r="L30" s="28">
        <v>7</v>
      </c>
      <c r="M30" s="28">
        <v>14</v>
      </c>
      <c r="N30" s="28">
        <v>13</v>
      </c>
      <c r="O30" s="28">
        <v>12</v>
      </c>
      <c r="P30" s="28">
        <v>7</v>
      </c>
      <c r="Q30" s="28">
        <v>8</v>
      </c>
      <c r="R30" s="28">
        <v>6</v>
      </c>
      <c r="S30" s="28">
        <v>3</v>
      </c>
      <c r="T30" s="29"/>
      <c r="U30" s="25">
        <f t="shared" ref="U30:U46" si="6">SUM(D30:T30)</f>
        <v>117</v>
      </c>
    </row>
    <row r="31" spans="1:21" ht="18.75" x14ac:dyDescent="0.3">
      <c r="B31" s="21"/>
      <c r="C31" s="26" t="s">
        <v>21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5">
        <f t="shared" si="6"/>
        <v>0</v>
      </c>
    </row>
    <row r="32" spans="1:21" ht="18.75" x14ac:dyDescent="0.3">
      <c r="B32" s="21"/>
      <c r="C32" s="3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5">
        <f t="shared" si="6"/>
        <v>0</v>
      </c>
    </row>
    <row r="33" spans="2:21" ht="18.75" x14ac:dyDescent="0.3">
      <c r="B33" s="21" t="s">
        <v>78</v>
      </c>
      <c r="C33" s="27" t="s">
        <v>23</v>
      </c>
      <c r="D33" s="23">
        <v>3</v>
      </c>
      <c r="E33" s="23">
        <v>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5">
        <f t="shared" si="6"/>
        <v>9</v>
      </c>
    </row>
    <row r="34" spans="2:21" ht="18.75" x14ac:dyDescent="0.3">
      <c r="B34" s="21"/>
      <c r="C34" s="27" t="s">
        <v>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5">
        <f t="shared" si="6"/>
        <v>0</v>
      </c>
    </row>
    <row r="35" spans="2:21" ht="18.75" x14ac:dyDescent="0.3">
      <c r="B35" s="21"/>
      <c r="C35" s="3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5">
        <f t="shared" si="6"/>
        <v>0</v>
      </c>
    </row>
    <row r="36" spans="2:21" ht="18.75" x14ac:dyDescent="0.3">
      <c r="B36" s="21" t="s">
        <v>30</v>
      </c>
      <c r="C36" s="27" t="s">
        <v>23</v>
      </c>
      <c r="D36" s="23"/>
      <c r="E36" s="23"/>
      <c r="F36" s="23">
        <v>6</v>
      </c>
      <c r="G36" s="23">
        <v>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5">
        <f t="shared" si="6"/>
        <v>7</v>
      </c>
    </row>
    <row r="37" spans="2:21" ht="18.75" x14ac:dyDescent="0.3">
      <c r="B37" s="21" t="s">
        <v>79</v>
      </c>
      <c r="C37" s="26" t="s">
        <v>25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5">
        <f t="shared" si="6"/>
        <v>0</v>
      </c>
    </row>
    <row r="38" spans="2:21" ht="18.75" x14ac:dyDescent="0.3">
      <c r="B38" s="21"/>
      <c r="C38" s="3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5">
        <f t="shared" si="6"/>
        <v>0</v>
      </c>
    </row>
    <row r="39" spans="2:21" ht="18.75" x14ac:dyDescent="0.3">
      <c r="B39" s="21" t="s">
        <v>75</v>
      </c>
      <c r="C39" s="27" t="s">
        <v>28</v>
      </c>
      <c r="D39" s="23"/>
      <c r="E39" s="23"/>
      <c r="F39" s="23"/>
      <c r="G39" s="23"/>
      <c r="H39" s="23"/>
      <c r="I39" s="23">
        <v>1</v>
      </c>
      <c r="J39" s="23"/>
      <c r="K39" s="23">
        <v>2</v>
      </c>
      <c r="L39" s="23"/>
      <c r="M39" s="23">
        <v>2</v>
      </c>
      <c r="N39" s="23"/>
      <c r="O39" s="23"/>
      <c r="P39" s="23">
        <v>3</v>
      </c>
      <c r="Q39" s="23">
        <v>1</v>
      </c>
      <c r="R39" s="23">
        <v>6</v>
      </c>
      <c r="S39" s="23">
        <v>2</v>
      </c>
      <c r="T39" s="24">
        <v>2</v>
      </c>
      <c r="U39" s="25">
        <f t="shared" si="6"/>
        <v>19</v>
      </c>
    </row>
    <row r="40" spans="2:21" ht="18.75" x14ac:dyDescent="0.3">
      <c r="B40" s="21" t="s">
        <v>26</v>
      </c>
      <c r="C40" s="27" t="s">
        <v>27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5">
        <f t="shared" si="6"/>
        <v>0</v>
      </c>
    </row>
    <row r="41" spans="2:21" ht="18.75" x14ac:dyDescent="0.3">
      <c r="B41" s="20"/>
      <c r="C41" s="3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5">
        <f t="shared" si="6"/>
        <v>0</v>
      </c>
    </row>
    <row r="42" spans="2:21" ht="18.75" x14ac:dyDescent="0.3">
      <c r="B42" s="21" t="s">
        <v>74</v>
      </c>
      <c r="C42" s="27" t="s">
        <v>29</v>
      </c>
      <c r="D42" s="23"/>
      <c r="E42" s="23">
        <v>9</v>
      </c>
      <c r="F42" s="23"/>
      <c r="G42" s="23"/>
      <c r="H42" s="23"/>
      <c r="I42" s="23"/>
      <c r="J42" s="23"/>
      <c r="K42" s="23"/>
      <c r="L42" s="23"/>
      <c r="M42" s="23"/>
      <c r="N42" s="23">
        <v>21</v>
      </c>
      <c r="O42" s="23">
        <v>9</v>
      </c>
      <c r="P42" s="23"/>
      <c r="Q42" s="23"/>
      <c r="R42" s="23"/>
      <c r="S42" s="23">
        <v>1</v>
      </c>
      <c r="T42" s="24"/>
      <c r="U42" s="25">
        <f t="shared" si="6"/>
        <v>40</v>
      </c>
    </row>
    <row r="43" spans="2:21" ht="18.75" x14ac:dyDescent="0.3">
      <c r="B43" s="21" t="s">
        <v>26</v>
      </c>
      <c r="C43" s="27" t="s">
        <v>25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5">
        <f t="shared" si="6"/>
        <v>0</v>
      </c>
    </row>
    <row r="44" spans="2:21" ht="18.75" x14ac:dyDescent="0.3">
      <c r="B44" s="20"/>
      <c r="C44" s="3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5">
        <f t="shared" si="6"/>
        <v>0</v>
      </c>
    </row>
    <row r="45" spans="2:21" ht="18.75" x14ac:dyDescent="0.3">
      <c r="B45" s="21" t="s">
        <v>31</v>
      </c>
      <c r="C45" s="27" t="s">
        <v>25</v>
      </c>
      <c r="D45" s="23"/>
      <c r="E45" s="23"/>
      <c r="F45" s="23">
        <v>9</v>
      </c>
      <c r="G45" s="23">
        <v>3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25">
        <f t="shared" si="6"/>
        <v>12</v>
      </c>
    </row>
    <row r="46" spans="2:21" ht="18.75" x14ac:dyDescent="0.3">
      <c r="B46" s="21"/>
      <c r="C46" s="27" t="s">
        <v>32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5">
        <f t="shared" si="6"/>
        <v>0</v>
      </c>
    </row>
    <row r="47" spans="2:21" ht="19.5" thickBot="1" x14ac:dyDescent="0.35">
      <c r="B47" s="34"/>
      <c r="C47" s="3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35"/>
    </row>
    <row r="48" spans="2:21" ht="19.5" thickBot="1" x14ac:dyDescent="0.35">
      <c r="B48" s="34"/>
      <c r="C48" s="36"/>
      <c r="D48" s="38">
        <f>SUM(D30:D47)</f>
        <v>3</v>
      </c>
      <c r="E48" s="38">
        <f>SUM(E30:E47)</f>
        <v>16</v>
      </c>
      <c r="F48" s="38">
        <f t="shared" ref="F48:U48" si="7">SUM(F30:F47)</f>
        <v>21</v>
      </c>
      <c r="G48" s="38">
        <f t="shared" si="7"/>
        <v>9</v>
      </c>
      <c r="H48" s="38">
        <f t="shared" si="7"/>
        <v>5</v>
      </c>
      <c r="I48" s="38">
        <f t="shared" si="7"/>
        <v>11</v>
      </c>
      <c r="J48" s="38">
        <f t="shared" si="7"/>
        <v>11</v>
      </c>
      <c r="K48" s="38">
        <f t="shared" si="7"/>
        <v>11</v>
      </c>
      <c r="L48" s="38">
        <f t="shared" si="7"/>
        <v>7</v>
      </c>
      <c r="M48" s="38">
        <f t="shared" si="7"/>
        <v>16</v>
      </c>
      <c r="N48" s="38">
        <f t="shared" si="7"/>
        <v>34</v>
      </c>
      <c r="O48" s="38">
        <f t="shared" si="7"/>
        <v>21</v>
      </c>
      <c r="P48" s="38">
        <f t="shared" si="7"/>
        <v>10</v>
      </c>
      <c r="Q48" s="38">
        <f t="shared" si="7"/>
        <v>9</v>
      </c>
      <c r="R48" s="38">
        <f t="shared" si="7"/>
        <v>12</v>
      </c>
      <c r="S48" s="38">
        <f t="shared" si="7"/>
        <v>6</v>
      </c>
      <c r="T48" s="38">
        <f t="shared" si="7"/>
        <v>2</v>
      </c>
      <c r="U48" s="38">
        <f t="shared" si="7"/>
        <v>204</v>
      </c>
    </row>
    <row r="49" spans="1:21" ht="15.75" thickBot="1" x14ac:dyDescent="0.3">
      <c r="B49" s="7" t="s">
        <v>1</v>
      </c>
      <c r="C49" s="8" t="s">
        <v>2</v>
      </c>
      <c r="D49" s="9">
        <v>38</v>
      </c>
      <c r="E49" s="9">
        <v>39</v>
      </c>
      <c r="F49" s="9">
        <v>39.5</v>
      </c>
      <c r="G49" s="9">
        <v>40</v>
      </c>
      <c r="H49" s="9">
        <v>40.5</v>
      </c>
      <c r="I49" s="9">
        <v>41</v>
      </c>
      <c r="J49" s="9">
        <v>41.5</v>
      </c>
      <c r="K49" s="9">
        <v>42</v>
      </c>
      <c r="L49" s="9">
        <v>42.5</v>
      </c>
      <c r="M49" s="9">
        <v>43</v>
      </c>
      <c r="N49" s="9">
        <v>43.5</v>
      </c>
      <c r="O49" s="9">
        <v>44</v>
      </c>
      <c r="P49" s="9">
        <v>44.5</v>
      </c>
      <c r="Q49" s="9">
        <v>45</v>
      </c>
      <c r="R49" s="9">
        <v>45.5</v>
      </c>
      <c r="S49" s="9">
        <v>46</v>
      </c>
      <c r="T49" s="7">
        <v>47</v>
      </c>
      <c r="U49" s="10" t="s">
        <v>3</v>
      </c>
    </row>
    <row r="50" spans="1:21" ht="18.75" x14ac:dyDescent="0.3">
      <c r="A50" s="55" t="s">
        <v>93</v>
      </c>
      <c r="B50" s="32" t="s">
        <v>77</v>
      </c>
      <c r="C50" s="22" t="s">
        <v>36</v>
      </c>
      <c r="D50" s="28"/>
      <c r="E50" s="28">
        <v>3</v>
      </c>
      <c r="F50" s="28">
        <v>3</v>
      </c>
      <c r="G50" s="28">
        <v>6</v>
      </c>
      <c r="H50" s="28">
        <v>8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25">
        <f t="shared" ref="U50:U76" si="8">SUM(D50:T50)</f>
        <v>20</v>
      </c>
    </row>
    <row r="51" spans="1:21" ht="18.75" x14ac:dyDescent="0.3">
      <c r="B51" s="21"/>
      <c r="C51" s="27" t="s">
        <v>35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5">
        <f t="shared" si="8"/>
        <v>0</v>
      </c>
    </row>
    <row r="52" spans="1:21" ht="18.75" x14ac:dyDescent="0.3">
      <c r="B52" s="21"/>
      <c r="C52" s="3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25">
        <f t="shared" si="8"/>
        <v>0</v>
      </c>
    </row>
    <row r="53" spans="1:21" ht="18.75" x14ac:dyDescent="0.3">
      <c r="B53" s="21" t="s">
        <v>37</v>
      </c>
      <c r="C53" s="27" t="s">
        <v>38</v>
      </c>
      <c r="D53" s="23"/>
      <c r="E53" s="23"/>
      <c r="F53" s="23"/>
      <c r="G53" s="23">
        <v>1</v>
      </c>
      <c r="H53" s="23">
        <v>1</v>
      </c>
      <c r="I53" s="23"/>
      <c r="J53" s="23"/>
      <c r="K53" s="23"/>
      <c r="L53" s="23"/>
      <c r="M53" s="23"/>
      <c r="N53" s="23">
        <v>5</v>
      </c>
      <c r="O53" s="23">
        <v>2</v>
      </c>
      <c r="P53" s="23">
        <v>11</v>
      </c>
      <c r="Q53" s="23">
        <v>5</v>
      </c>
      <c r="R53" s="23">
        <v>11</v>
      </c>
      <c r="S53" s="23">
        <v>3</v>
      </c>
      <c r="T53" s="24"/>
      <c r="U53" s="25">
        <f t="shared" si="8"/>
        <v>39</v>
      </c>
    </row>
    <row r="54" spans="1:21" ht="18.75" x14ac:dyDescent="0.3">
      <c r="B54" s="21"/>
      <c r="C54" s="27" t="s">
        <v>39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5">
        <f t="shared" si="8"/>
        <v>0</v>
      </c>
    </row>
    <row r="55" spans="1:21" ht="18.75" x14ac:dyDescent="0.3">
      <c r="B55" s="21"/>
      <c r="C55" s="3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5">
        <f t="shared" si="8"/>
        <v>0</v>
      </c>
    </row>
    <row r="56" spans="1:21" ht="18.75" x14ac:dyDescent="0.3">
      <c r="B56" s="21" t="s">
        <v>40</v>
      </c>
      <c r="C56" s="27" t="s">
        <v>41</v>
      </c>
      <c r="D56" s="23"/>
      <c r="E56" s="23"/>
      <c r="F56" s="23"/>
      <c r="G56" s="23"/>
      <c r="H56" s="23"/>
      <c r="I56" s="23">
        <v>3</v>
      </c>
      <c r="J56" s="23">
        <v>2</v>
      </c>
      <c r="K56" s="23">
        <v>2</v>
      </c>
      <c r="L56" s="23">
        <v>5</v>
      </c>
      <c r="M56" s="23"/>
      <c r="N56" s="23"/>
      <c r="O56" s="23"/>
      <c r="P56" s="23"/>
      <c r="Q56" s="23"/>
      <c r="R56" s="23"/>
      <c r="S56" s="23"/>
      <c r="T56" s="24"/>
      <c r="U56" s="25">
        <f t="shared" si="8"/>
        <v>12</v>
      </c>
    </row>
    <row r="57" spans="1:21" ht="18.75" x14ac:dyDescent="0.3">
      <c r="B57" s="21"/>
      <c r="C57" s="26" t="s">
        <v>42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25">
        <f t="shared" si="8"/>
        <v>0</v>
      </c>
    </row>
    <row r="58" spans="1:21" ht="18.75" x14ac:dyDescent="0.3">
      <c r="B58" s="21"/>
      <c r="C58" s="3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4"/>
      <c r="U58" s="25">
        <f t="shared" si="8"/>
        <v>0</v>
      </c>
    </row>
    <row r="59" spans="1:21" ht="18.75" x14ac:dyDescent="0.3">
      <c r="B59" s="21" t="s">
        <v>43</v>
      </c>
      <c r="C59" s="27" t="s">
        <v>41</v>
      </c>
      <c r="D59" s="23"/>
      <c r="E59" s="23">
        <v>1</v>
      </c>
      <c r="F59" s="23">
        <v>1</v>
      </c>
      <c r="G59" s="23">
        <v>4</v>
      </c>
      <c r="H59" s="23">
        <v>3</v>
      </c>
      <c r="I59" s="23"/>
      <c r="J59" s="23">
        <v>24</v>
      </c>
      <c r="K59" s="23">
        <v>9</v>
      </c>
      <c r="L59" s="23">
        <v>9</v>
      </c>
      <c r="M59" s="23">
        <v>5</v>
      </c>
      <c r="N59" s="23">
        <v>1</v>
      </c>
      <c r="O59" s="23"/>
      <c r="P59" s="23">
        <v>2</v>
      </c>
      <c r="Q59" s="23"/>
      <c r="R59" s="23"/>
      <c r="S59" s="23">
        <v>2</v>
      </c>
      <c r="T59" s="24"/>
      <c r="U59" s="25">
        <f t="shared" si="8"/>
        <v>61</v>
      </c>
    </row>
    <row r="60" spans="1:21" ht="18.75" x14ac:dyDescent="0.3">
      <c r="B60" s="21"/>
      <c r="C60" s="27" t="s">
        <v>44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/>
      <c r="U60" s="25">
        <f t="shared" si="8"/>
        <v>0</v>
      </c>
    </row>
    <row r="61" spans="1:21" ht="18.75" x14ac:dyDescent="0.3">
      <c r="B61" s="21"/>
      <c r="C61" s="3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4"/>
      <c r="U61" s="25">
        <f t="shared" si="8"/>
        <v>0</v>
      </c>
    </row>
    <row r="62" spans="1:21" ht="18.75" x14ac:dyDescent="0.3">
      <c r="B62" s="21" t="s">
        <v>45</v>
      </c>
      <c r="C62" s="27" t="s">
        <v>41</v>
      </c>
      <c r="D62" s="23"/>
      <c r="E62" s="23">
        <v>3</v>
      </c>
      <c r="F62" s="23">
        <v>2</v>
      </c>
      <c r="G62" s="23">
        <v>4</v>
      </c>
      <c r="H62" s="23">
        <v>2</v>
      </c>
      <c r="I62" s="23">
        <v>1</v>
      </c>
      <c r="J62" s="23">
        <v>3</v>
      </c>
      <c r="K62" s="23">
        <v>4</v>
      </c>
      <c r="L62" s="23"/>
      <c r="M62" s="23"/>
      <c r="N62" s="23"/>
      <c r="O62" s="23"/>
      <c r="P62" s="23"/>
      <c r="Q62" s="23"/>
      <c r="R62" s="23"/>
      <c r="S62" s="23"/>
      <c r="T62" s="24"/>
      <c r="U62" s="25">
        <f t="shared" si="8"/>
        <v>19</v>
      </c>
    </row>
    <row r="63" spans="1:21" ht="18.75" x14ac:dyDescent="0.3">
      <c r="B63" s="21"/>
      <c r="C63" s="27" t="s">
        <v>46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  <c r="U63" s="25">
        <f t="shared" si="8"/>
        <v>0</v>
      </c>
    </row>
    <row r="64" spans="1:21" ht="18.75" x14ac:dyDescent="0.3">
      <c r="B64" s="21"/>
      <c r="C64" s="3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4"/>
      <c r="U64" s="25">
        <f t="shared" si="8"/>
        <v>0</v>
      </c>
    </row>
    <row r="65" spans="1:21" ht="18.75" x14ac:dyDescent="0.3">
      <c r="B65" s="21" t="s">
        <v>47</v>
      </c>
      <c r="C65" s="27" t="s">
        <v>4</v>
      </c>
      <c r="D65" s="23"/>
      <c r="E65" s="23"/>
      <c r="F65" s="23"/>
      <c r="G65" s="23"/>
      <c r="H65" s="23"/>
      <c r="I65" s="23"/>
      <c r="J65" s="23"/>
      <c r="K65" s="23"/>
      <c r="L65" s="23">
        <v>4</v>
      </c>
      <c r="M65" s="23"/>
      <c r="N65" s="23"/>
      <c r="O65" s="23"/>
      <c r="P65" s="23"/>
      <c r="Q65" s="23"/>
      <c r="R65" s="23"/>
      <c r="S65" s="23"/>
      <c r="T65" s="24"/>
      <c r="U65" s="25">
        <f t="shared" si="8"/>
        <v>4</v>
      </c>
    </row>
    <row r="66" spans="1:21" ht="18.75" x14ac:dyDescent="0.3">
      <c r="B66" s="21"/>
      <c r="C66" s="27" t="s">
        <v>23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/>
      <c r="U66" s="25">
        <f t="shared" si="8"/>
        <v>0</v>
      </c>
    </row>
    <row r="67" spans="1:21" ht="18.75" x14ac:dyDescent="0.3">
      <c r="B67" s="21"/>
      <c r="C67" s="3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  <c r="U67" s="25">
        <f t="shared" si="8"/>
        <v>0</v>
      </c>
    </row>
    <row r="68" spans="1:21" ht="18.75" x14ac:dyDescent="0.3">
      <c r="B68" s="21" t="s">
        <v>48</v>
      </c>
      <c r="C68" s="27" t="s">
        <v>41</v>
      </c>
      <c r="D68" s="23"/>
      <c r="E68" s="23">
        <v>4</v>
      </c>
      <c r="F68" s="23">
        <v>3</v>
      </c>
      <c r="G68" s="23">
        <v>1</v>
      </c>
      <c r="H68" s="23"/>
      <c r="I68" s="23"/>
      <c r="J68" s="23">
        <v>5</v>
      </c>
      <c r="K68" s="23">
        <v>12</v>
      </c>
      <c r="L68" s="23"/>
      <c r="M68" s="23">
        <v>1</v>
      </c>
      <c r="N68" s="23"/>
      <c r="O68" s="23">
        <v>2</v>
      </c>
      <c r="P68" s="23">
        <v>4</v>
      </c>
      <c r="Q68" s="23">
        <v>1</v>
      </c>
      <c r="R68" s="23">
        <v>1</v>
      </c>
      <c r="S68" s="23"/>
      <c r="T68" s="24">
        <v>1</v>
      </c>
      <c r="U68" s="25">
        <f t="shared" si="8"/>
        <v>35</v>
      </c>
    </row>
    <row r="69" spans="1:21" ht="18.75" x14ac:dyDescent="0.3">
      <c r="B69" s="21" t="s">
        <v>81</v>
      </c>
      <c r="C69" s="27" t="s">
        <v>49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4"/>
      <c r="U69" s="25">
        <f t="shared" si="8"/>
        <v>0</v>
      </c>
    </row>
    <row r="70" spans="1:21" ht="18.75" x14ac:dyDescent="0.3">
      <c r="B70" s="21"/>
      <c r="C70" s="36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4"/>
      <c r="U70" s="25">
        <f t="shared" si="8"/>
        <v>0</v>
      </c>
    </row>
    <row r="71" spans="1:21" ht="18.75" x14ac:dyDescent="0.3">
      <c r="B71" s="21" t="s">
        <v>50</v>
      </c>
      <c r="C71" s="27" t="s">
        <v>41</v>
      </c>
      <c r="D71" s="23"/>
      <c r="E71" s="23">
        <v>1</v>
      </c>
      <c r="F71" s="23">
        <v>1</v>
      </c>
      <c r="G71" s="23">
        <v>2</v>
      </c>
      <c r="H71" s="23"/>
      <c r="I71" s="23">
        <v>1</v>
      </c>
      <c r="J71" s="23"/>
      <c r="K71" s="23">
        <v>3</v>
      </c>
      <c r="L71" s="23">
        <v>1</v>
      </c>
      <c r="M71" s="23">
        <v>5</v>
      </c>
      <c r="N71" s="23">
        <v>4</v>
      </c>
      <c r="O71" s="23">
        <v>3</v>
      </c>
      <c r="P71" s="23">
        <v>1</v>
      </c>
      <c r="Q71" s="23">
        <v>2</v>
      </c>
      <c r="R71" s="23">
        <v>2</v>
      </c>
      <c r="S71" s="23"/>
      <c r="T71" s="24"/>
      <c r="U71" s="25">
        <f t="shared" si="8"/>
        <v>26</v>
      </c>
    </row>
    <row r="72" spans="1:21" ht="18.75" x14ac:dyDescent="0.3">
      <c r="B72" s="21" t="s">
        <v>82</v>
      </c>
      <c r="C72" s="27" t="s">
        <v>51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  <c r="U72" s="25">
        <f t="shared" si="8"/>
        <v>0</v>
      </c>
    </row>
    <row r="73" spans="1:21" ht="18.75" x14ac:dyDescent="0.3">
      <c r="B73" s="21"/>
      <c r="C73" s="36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4"/>
      <c r="U73" s="25">
        <f t="shared" si="8"/>
        <v>0</v>
      </c>
    </row>
    <row r="74" spans="1:21" ht="18.75" x14ac:dyDescent="0.3">
      <c r="B74" s="21" t="s">
        <v>52</v>
      </c>
      <c r="C74" s="27" t="s">
        <v>53</v>
      </c>
      <c r="D74" s="23"/>
      <c r="E74" s="23"/>
      <c r="F74" s="23"/>
      <c r="G74" s="23"/>
      <c r="H74" s="23"/>
      <c r="I74" s="23"/>
      <c r="J74" s="23"/>
      <c r="K74" s="23">
        <v>4</v>
      </c>
      <c r="L74" s="23">
        <v>8</v>
      </c>
      <c r="M74" s="23">
        <v>17</v>
      </c>
      <c r="N74" s="23">
        <v>8</v>
      </c>
      <c r="O74" s="23">
        <v>12</v>
      </c>
      <c r="P74" s="23">
        <v>3</v>
      </c>
      <c r="Q74" s="23">
        <v>3</v>
      </c>
      <c r="R74" s="23">
        <v>2</v>
      </c>
      <c r="S74" s="23"/>
      <c r="T74" s="24"/>
      <c r="U74" s="25">
        <f t="shared" si="8"/>
        <v>57</v>
      </c>
    </row>
    <row r="75" spans="1:21" ht="18.75" x14ac:dyDescent="0.3">
      <c r="B75" s="37" t="s">
        <v>83</v>
      </c>
      <c r="C75" s="27" t="s">
        <v>54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4"/>
      <c r="U75" s="25">
        <f t="shared" si="8"/>
        <v>0</v>
      </c>
    </row>
    <row r="76" spans="1:21" ht="18.75" x14ac:dyDescent="0.3">
      <c r="B76" s="21"/>
      <c r="C76" s="36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4"/>
      <c r="U76" s="25">
        <f t="shared" si="8"/>
        <v>0</v>
      </c>
    </row>
    <row r="77" spans="1:21" ht="19.5" thickBot="1" x14ac:dyDescent="0.35">
      <c r="B77" s="18"/>
      <c r="C77" s="19"/>
      <c r="D77" s="38">
        <f>SUM(D50:D76)</f>
        <v>0</v>
      </c>
      <c r="E77" s="38">
        <f>SUM(E50:E76)</f>
        <v>12</v>
      </c>
      <c r="F77" s="38">
        <f t="shared" ref="F77:U77" si="9">SUM(F50:F76)</f>
        <v>10</v>
      </c>
      <c r="G77" s="38">
        <f t="shared" si="9"/>
        <v>18</v>
      </c>
      <c r="H77" s="38">
        <f t="shared" si="9"/>
        <v>14</v>
      </c>
      <c r="I77" s="38">
        <f t="shared" si="9"/>
        <v>5</v>
      </c>
      <c r="J77" s="38">
        <f t="shared" si="9"/>
        <v>34</v>
      </c>
      <c r="K77" s="38">
        <f t="shared" si="9"/>
        <v>34</v>
      </c>
      <c r="L77" s="38">
        <f t="shared" si="9"/>
        <v>27</v>
      </c>
      <c r="M77" s="38">
        <f t="shared" si="9"/>
        <v>28</v>
      </c>
      <c r="N77" s="38">
        <f t="shared" si="9"/>
        <v>18</v>
      </c>
      <c r="O77" s="38">
        <f t="shared" si="9"/>
        <v>19</v>
      </c>
      <c r="P77" s="38">
        <f t="shared" si="9"/>
        <v>21</v>
      </c>
      <c r="Q77" s="38">
        <f t="shared" si="9"/>
        <v>11</v>
      </c>
      <c r="R77" s="38">
        <f t="shared" si="9"/>
        <v>16</v>
      </c>
      <c r="S77" s="38">
        <f t="shared" si="9"/>
        <v>5</v>
      </c>
      <c r="T77" s="38">
        <f t="shared" si="9"/>
        <v>1</v>
      </c>
      <c r="U77" s="38">
        <f t="shared" si="9"/>
        <v>273</v>
      </c>
    </row>
    <row r="78" spans="1:21" ht="15.75" thickBot="1" x14ac:dyDescent="0.3">
      <c r="B78" s="7" t="s">
        <v>1</v>
      </c>
      <c r="C78" s="8" t="s">
        <v>2</v>
      </c>
      <c r="D78" s="8">
        <v>38</v>
      </c>
      <c r="E78" s="9">
        <v>39</v>
      </c>
      <c r="F78" s="9">
        <v>39.5</v>
      </c>
      <c r="G78" s="9">
        <v>40</v>
      </c>
      <c r="H78" s="9">
        <v>40.5</v>
      </c>
      <c r="I78" s="9">
        <v>41</v>
      </c>
      <c r="J78" s="9">
        <v>41.5</v>
      </c>
      <c r="K78" s="9">
        <v>42</v>
      </c>
      <c r="L78" s="9">
        <v>42.5</v>
      </c>
      <c r="M78" s="9">
        <v>43</v>
      </c>
      <c r="N78" s="9">
        <v>43.5</v>
      </c>
      <c r="O78" s="9">
        <v>44</v>
      </c>
      <c r="P78" s="9">
        <v>44.5</v>
      </c>
      <c r="Q78" s="9">
        <v>45</v>
      </c>
      <c r="R78" s="9">
        <v>45.5</v>
      </c>
      <c r="S78" s="9">
        <v>46</v>
      </c>
      <c r="T78" s="7">
        <v>47</v>
      </c>
      <c r="U78" s="10" t="s">
        <v>3</v>
      </c>
    </row>
    <row r="79" spans="1:21" ht="18.75" x14ac:dyDescent="0.3">
      <c r="A79" s="55" t="s">
        <v>92</v>
      </c>
      <c r="B79" s="32" t="s">
        <v>55</v>
      </c>
      <c r="C79" s="22" t="s">
        <v>34</v>
      </c>
      <c r="D79" s="22"/>
      <c r="E79" s="28">
        <v>4</v>
      </c>
      <c r="F79" s="28">
        <v>4</v>
      </c>
      <c r="G79" s="28">
        <v>9</v>
      </c>
      <c r="H79" s="28">
        <v>5</v>
      </c>
      <c r="I79" s="28">
        <v>9</v>
      </c>
      <c r="J79" s="28">
        <v>9</v>
      </c>
      <c r="K79" s="28">
        <v>25</v>
      </c>
      <c r="L79" s="28">
        <v>20</v>
      </c>
      <c r="M79" s="28">
        <v>15</v>
      </c>
      <c r="N79" s="28">
        <v>8</v>
      </c>
      <c r="O79" s="28">
        <v>8</v>
      </c>
      <c r="P79" s="28">
        <v>6</v>
      </c>
      <c r="Q79" s="28">
        <v>4</v>
      </c>
      <c r="R79" s="28">
        <v>5</v>
      </c>
      <c r="S79" s="28">
        <v>4</v>
      </c>
      <c r="T79" s="29"/>
      <c r="U79" s="25">
        <f t="shared" ref="U79:U87" si="10">SUM(E79:T79)</f>
        <v>135</v>
      </c>
    </row>
    <row r="80" spans="1:21" ht="18.75" x14ac:dyDescent="0.3">
      <c r="B80" s="32"/>
      <c r="C80" s="22" t="s">
        <v>56</v>
      </c>
      <c r="D80" s="22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1"/>
      <c r="U80" s="25">
        <f t="shared" si="10"/>
        <v>0</v>
      </c>
    </row>
    <row r="81" spans="1:21" ht="18.75" x14ac:dyDescent="0.3">
      <c r="B81" s="32"/>
      <c r="C81" s="36"/>
      <c r="D81" s="3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25">
        <f t="shared" si="10"/>
        <v>0</v>
      </c>
    </row>
    <row r="82" spans="1:21" ht="18.75" x14ac:dyDescent="0.3">
      <c r="B82" s="21" t="s">
        <v>55</v>
      </c>
      <c r="C82" s="22" t="s">
        <v>57</v>
      </c>
      <c r="D82" s="22"/>
      <c r="E82" s="23">
        <v>1</v>
      </c>
      <c r="F82" s="23">
        <v>2</v>
      </c>
      <c r="G82" s="23">
        <v>4</v>
      </c>
      <c r="H82" s="23">
        <v>5</v>
      </c>
      <c r="I82" s="23">
        <v>4</v>
      </c>
      <c r="J82" s="23">
        <v>10</v>
      </c>
      <c r="K82" s="23">
        <v>18</v>
      </c>
      <c r="L82" s="23">
        <v>20</v>
      </c>
      <c r="M82" s="23">
        <v>14</v>
      </c>
      <c r="N82" s="23">
        <v>7</v>
      </c>
      <c r="O82" s="23">
        <v>8</v>
      </c>
      <c r="P82" s="23">
        <v>4</v>
      </c>
      <c r="Q82" s="23">
        <v>5</v>
      </c>
      <c r="R82" s="23">
        <v>5</v>
      </c>
      <c r="S82" s="23">
        <v>5</v>
      </c>
      <c r="T82" s="24">
        <v>2</v>
      </c>
      <c r="U82" s="25">
        <f t="shared" si="10"/>
        <v>114</v>
      </c>
    </row>
    <row r="83" spans="1:21" ht="18.75" x14ac:dyDescent="0.3">
      <c r="B83" s="21"/>
      <c r="C83" s="26" t="s">
        <v>56</v>
      </c>
      <c r="D83" s="2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4"/>
      <c r="U83" s="25">
        <f t="shared" si="10"/>
        <v>0</v>
      </c>
    </row>
    <row r="84" spans="1:21" ht="18.75" x14ac:dyDescent="0.3">
      <c r="B84" s="21"/>
      <c r="C84" s="36"/>
      <c r="D84" s="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4"/>
      <c r="U84" s="25">
        <f t="shared" si="10"/>
        <v>0</v>
      </c>
    </row>
    <row r="85" spans="1:21" ht="18.75" x14ac:dyDescent="0.3">
      <c r="B85" s="21" t="s">
        <v>6</v>
      </c>
      <c r="C85" s="22" t="s">
        <v>9</v>
      </c>
      <c r="D85" s="2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>
        <v>1</v>
      </c>
      <c r="Q85" s="23">
        <v>8</v>
      </c>
      <c r="R85" s="23">
        <v>15</v>
      </c>
      <c r="S85" s="23">
        <v>9</v>
      </c>
      <c r="T85" s="24"/>
      <c r="U85" s="25">
        <f t="shared" si="10"/>
        <v>33</v>
      </c>
    </row>
    <row r="86" spans="1:21" ht="18.75" x14ac:dyDescent="0.3">
      <c r="B86" s="21"/>
      <c r="C86" s="26" t="s">
        <v>19</v>
      </c>
      <c r="D86" s="2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4"/>
      <c r="U86" s="25">
        <f t="shared" si="10"/>
        <v>0</v>
      </c>
    </row>
    <row r="87" spans="1:21" ht="18.75" x14ac:dyDescent="0.3">
      <c r="B87" s="21"/>
      <c r="C87" s="33"/>
      <c r="D87" s="3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4"/>
      <c r="U87" s="25">
        <f t="shared" si="10"/>
        <v>0</v>
      </c>
    </row>
    <row r="88" spans="1:21" ht="19.5" thickBot="1" x14ac:dyDescent="0.35">
      <c r="B88" s="13"/>
      <c r="C88" s="14"/>
      <c r="D88" s="38">
        <f>SUM(D79:D87)</f>
        <v>0</v>
      </c>
      <c r="E88" s="38">
        <f>SUM(E79:E87)</f>
        <v>5</v>
      </c>
      <c r="F88" s="38">
        <f t="shared" ref="F88:U88" si="11">SUM(F79:F87)</f>
        <v>6</v>
      </c>
      <c r="G88" s="38">
        <f t="shared" si="11"/>
        <v>13</v>
      </c>
      <c r="H88" s="38">
        <f t="shared" si="11"/>
        <v>10</v>
      </c>
      <c r="I88" s="38">
        <f t="shared" si="11"/>
        <v>13</v>
      </c>
      <c r="J88" s="38">
        <f t="shared" si="11"/>
        <v>19</v>
      </c>
      <c r="K88" s="38">
        <f t="shared" si="11"/>
        <v>43</v>
      </c>
      <c r="L88" s="38">
        <f t="shared" si="11"/>
        <v>40</v>
      </c>
      <c r="M88" s="38">
        <f t="shared" si="11"/>
        <v>29</v>
      </c>
      <c r="N88" s="38">
        <f t="shared" si="11"/>
        <v>15</v>
      </c>
      <c r="O88" s="38">
        <f t="shared" si="11"/>
        <v>16</v>
      </c>
      <c r="P88" s="38">
        <f t="shared" si="11"/>
        <v>11</v>
      </c>
      <c r="Q88" s="38">
        <f t="shared" si="11"/>
        <v>17</v>
      </c>
      <c r="R88" s="38">
        <f t="shared" si="11"/>
        <v>25</v>
      </c>
      <c r="S88" s="38">
        <f t="shared" si="11"/>
        <v>18</v>
      </c>
      <c r="T88" s="38">
        <f t="shared" si="11"/>
        <v>2</v>
      </c>
      <c r="U88" s="38">
        <f t="shared" si="11"/>
        <v>282</v>
      </c>
    </row>
    <row r="89" spans="1:21" ht="15.75" thickBot="1" x14ac:dyDescent="0.3">
      <c r="B89" s="7" t="s">
        <v>1</v>
      </c>
      <c r="C89" s="8" t="s">
        <v>2</v>
      </c>
      <c r="D89" s="8">
        <v>38</v>
      </c>
      <c r="E89" s="9">
        <v>39</v>
      </c>
      <c r="F89" s="9">
        <v>39.5</v>
      </c>
      <c r="G89" s="9">
        <v>40</v>
      </c>
      <c r="H89" s="9">
        <v>40.5</v>
      </c>
      <c r="I89" s="9">
        <v>41</v>
      </c>
      <c r="J89" s="9">
        <v>41.5</v>
      </c>
      <c r="K89" s="9">
        <v>42</v>
      </c>
      <c r="L89" s="9">
        <v>42.5</v>
      </c>
      <c r="M89" s="9">
        <v>43</v>
      </c>
      <c r="N89" s="9">
        <v>43.5</v>
      </c>
      <c r="O89" s="9">
        <v>44</v>
      </c>
      <c r="P89" s="9">
        <v>44.5</v>
      </c>
      <c r="Q89" s="9">
        <v>45</v>
      </c>
      <c r="R89" s="9">
        <v>45.5</v>
      </c>
      <c r="S89" s="9">
        <v>46</v>
      </c>
      <c r="T89" s="7">
        <v>47</v>
      </c>
      <c r="U89" s="10" t="s">
        <v>3</v>
      </c>
    </row>
    <row r="90" spans="1:21" ht="18.75" x14ac:dyDescent="0.3">
      <c r="A90" s="55" t="s">
        <v>91</v>
      </c>
      <c r="B90" s="32" t="s">
        <v>80</v>
      </c>
      <c r="C90" s="22" t="s">
        <v>57</v>
      </c>
      <c r="D90" s="22"/>
      <c r="E90" s="23">
        <v>6</v>
      </c>
      <c r="F90" s="23">
        <v>7</v>
      </c>
      <c r="G90" s="23">
        <v>8</v>
      </c>
      <c r="H90" s="23">
        <v>15</v>
      </c>
      <c r="I90" s="23">
        <v>15</v>
      </c>
      <c r="J90" s="23">
        <v>15</v>
      </c>
      <c r="K90" s="23">
        <v>19</v>
      </c>
      <c r="L90" s="23">
        <v>15</v>
      </c>
      <c r="M90" s="23">
        <v>19</v>
      </c>
      <c r="N90" s="23">
        <v>16</v>
      </c>
      <c r="O90" s="23">
        <v>7</v>
      </c>
      <c r="P90" s="23">
        <v>10</v>
      </c>
      <c r="Q90" s="23">
        <v>5</v>
      </c>
      <c r="R90" s="23">
        <v>4</v>
      </c>
      <c r="S90" s="23">
        <v>4</v>
      </c>
      <c r="T90" s="29"/>
      <c r="U90" s="25">
        <f t="shared" ref="U90:U104" si="12">SUM(E90:T90)</f>
        <v>165</v>
      </c>
    </row>
    <row r="91" spans="1:21" ht="18.75" x14ac:dyDescent="0.3">
      <c r="B91" s="32" t="s">
        <v>84</v>
      </c>
      <c r="C91" s="22" t="s">
        <v>68</v>
      </c>
      <c r="D91" s="22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  <c r="U91" s="25">
        <f t="shared" si="12"/>
        <v>0</v>
      </c>
    </row>
    <row r="92" spans="1:21" ht="18.75" x14ac:dyDescent="0.3">
      <c r="B92" s="32"/>
      <c r="C92" s="36"/>
      <c r="D92" s="3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1"/>
      <c r="U92" s="25">
        <f t="shared" si="12"/>
        <v>0</v>
      </c>
    </row>
    <row r="93" spans="1:21" ht="18.75" x14ac:dyDescent="0.3">
      <c r="B93" s="21" t="s">
        <v>58</v>
      </c>
      <c r="C93" s="22" t="s">
        <v>59</v>
      </c>
      <c r="D93" s="22"/>
      <c r="E93" s="23"/>
      <c r="F93" s="23"/>
      <c r="G93" s="23"/>
      <c r="H93" s="23"/>
      <c r="I93" s="23"/>
      <c r="J93" s="23"/>
      <c r="K93" s="23">
        <v>1</v>
      </c>
      <c r="L93" s="23"/>
      <c r="M93" s="23">
        <v>1</v>
      </c>
      <c r="N93" s="23"/>
      <c r="O93" s="23">
        <v>1</v>
      </c>
      <c r="P93" s="23"/>
      <c r="Q93" s="23"/>
      <c r="R93" s="23"/>
      <c r="S93" s="23"/>
      <c r="T93" s="24"/>
      <c r="U93" s="25">
        <f t="shared" si="12"/>
        <v>3</v>
      </c>
    </row>
    <row r="94" spans="1:21" ht="18.75" x14ac:dyDescent="0.3">
      <c r="B94" s="21"/>
      <c r="C94" s="26" t="s">
        <v>23</v>
      </c>
      <c r="D94" s="2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4"/>
      <c r="U94" s="25">
        <f t="shared" si="12"/>
        <v>0</v>
      </c>
    </row>
    <row r="95" spans="1:21" ht="18.75" x14ac:dyDescent="0.3">
      <c r="B95" s="21"/>
      <c r="C95" s="36"/>
      <c r="D95" s="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4"/>
      <c r="U95" s="25">
        <f t="shared" si="12"/>
        <v>0</v>
      </c>
    </row>
    <row r="96" spans="1:21" ht="18.75" x14ac:dyDescent="0.3">
      <c r="B96" s="21" t="s">
        <v>61</v>
      </c>
      <c r="C96" s="22" t="s">
        <v>66</v>
      </c>
      <c r="D96" s="22"/>
      <c r="E96" s="23"/>
      <c r="F96" s="23"/>
      <c r="G96" s="23"/>
      <c r="H96" s="23"/>
      <c r="I96" s="23"/>
      <c r="J96" s="23">
        <v>2</v>
      </c>
      <c r="K96" s="23"/>
      <c r="L96" s="23"/>
      <c r="M96" s="23"/>
      <c r="N96" s="23">
        <v>3</v>
      </c>
      <c r="O96" s="23"/>
      <c r="P96" s="23"/>
      <c r="Q96" s="23"/>
      <c r="R96" s="23">
        <v>1</v>
      </c>
      <c r="S96" s="23"/>
      <c r="T96" s="24"/>
      <c r="U96" s="25">
        <f t="shared" si="12"/>
        <v>6</v>
      </c>
    </row>
    <row r="97" spans="1:21" ht="18.75" x14ac:dyDescent="0.3">
      <c r="B97" s="21"/>
      <c r="C97" s="26"/>
      <c r="D97" s="2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/>
      <c r="U97" s="25">
        <f t="shared" si="12"/>
        <v>0</v>
      </c>
    </row>
    <row r="98" spans="1:21" ht="18.75" x14ac:dyDescent="0.3">
      <c r="B98" s="21"/>
      <c r="C98" s="36"/>
      <c r="D98" s="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25">
        <f t="shared" si="12"/>
        <v>0</v>
      </c>
    </row>
    <row r="99" spans="1:21" ht="18.75" x14ac:dyDescent="0.3">
      <c r="B99" s="21" t="s">
        <v>63</v>
      </c>
      <c r="C99" s="27" t="s">
        <v>64</v>
      </c>
      <c r="D99" s="27"/>
      <c r="E99" s="23">
        <v>3</v>
      </c>
      <c r="F99" s="23">
        <v>3</v>
      </c>
      <c r="G99" s="23">
        <v>3</v>
      </c>
      <c r="H99" s="23">
        <v>3</v>
      </c>
      <c r="I99" s="23">
        <v>4</v>
      </c>
      <c r="J99" s="23">
        <v>5</v>
      </c>
      <c r="K99" s="23">
        <v>3</v>
      </c>
      <c r="L99" s="23">
        <v>3</v>
      </c>
      <c r="M99" s="23">
        <v>4</v>
      </c>
      <c r="N99" s="23">
        <v>3</v>
      </c>
      <c r="O99" s="23">
        <v>2</v>
      </c>
      <c r="P99" s="23">
        <v>2</v>
      </c>
      <c r="Q99" s="23">
        <v>3</v>
      </c>
      <c r="R99" s="23"/>
      <c r="S99" s="23"/>
      <c r="T99" s="24"/>
      <c r="U99" s="25">
        <f t="shared" si="12"/>
        <v>41</v>
      </c>
    </row>
    <row r="100" spans="1:21" ht="18.75" x14ac:dyDescent="0.3">
      <c r="B100" s="21" t="s">
        <v>85</v>
      </c>
      <c r="C100" s="27"/>
      <c r="D100" s="27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4"/>
      <c r="U100" s="25">
        <f t="shared" si="12"/>
        <v>0</v>
      </c>
    </row>
    <row r="101" spans="1:21" ht="18.75" x14ac:dyDescent="0.3">
      <c r="B101" s="21"/>
      <c r="C101" s="36"/>
      <c r="D101" s="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5">
        <f t="shared" si="12"/>
        <v>0</v>
      </c>
    </row>
    <row r="102" spans="1:21" ht="18.75" x14ac:dyDescent="0.3">
      <c r="B102" s="21" t="s">
        <v>67</v>
      </c>
      <c r="C102" s="27" t="s">
        <v>65</v>
      </c>
      <c r="D102" s="27"/>
      <c r="E102" s="23">
        <v>5</v>
      </c>
      <c r="F102" s="23"/>
      <c r="G102" s="23"/>
      <c r="H102" s="23"/>
      <c r="I102" s="23">
        <v>8</v>
      </c>
      <c r="J102" s="23">
        <v>12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4"/>
      <c r="U102" s="25">
        <f t="shared" si="12"/>
        <v>25</v>
      </c>
    </row>
    <row r="103" spans="1:21" ht="18.75" x14ac:dyDescent="0.3">
      <c r="B103" s="21"/>
      <c r="C103" s="27"/>
      <c r="D103" s="27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4"/>
      <c r="U103" s="25">
        <f t="shared" si="12"/>
        <v>0</v>
      </c>
    </row>
    <row r="104" spans="1:21" ht="18.75" x14ac:dyDescent="0.3">
      <c r="B104" s="21"/>
      <c r="C104" s="36"/>
      <c r="D104" s="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"/>
      <c r="U104" s="25">
        <f t="shared" si="12"/>
        <v>0</v>
      </c>
    </row>
    <row r="105" spans="1:21" ht="19.5" thickBot="1" x14ac:dyDescent="0.35">
      <c r="B105" s="21"/>
      <c r="C105" s="36"/>
      <c r="D105" s="38">
        <f>SUM(D90:D104)</f>
        <v>0</v>
      </c>
      <c r="E105" s="38">
        <f>SUM(E90:E104)</f>
        <v>14</v>
      </c>
      <c r="F105" s="38">
        <f t="shared" ref="F105:U105" si="13">SUM(F90:F104)</f>
        <v>10</v>
      </c>
      <c r="G105" s="38">
        <f t="shared" si="13"/>
        <v>11</v>
      </c>
      <c r="H105" s="38">
        <f t="shared" si="13"/>
        <v>18</v>
      </c>
      <c r="I105" s="38">
        <f t="shared" si="13"/>
        <v>27</v>
      </c>
      <c r="J105" s="38">
        <f t="shared" si="13"/>
        <v>34</v>
      </c>
      <c r="K105" s="38">
        <f t="shared" si="13"/>
        <v>23</v>
      </c>
      <c r="L105" s="38">
        <f t="shared" si="13"/>
        <v>18</v>
      </c>
      <c r="M105" s="38">
        <f t="shared" si="13"/>
        <v>24</v>
      </c>
      <c r="N105" s="38">
        <f t="shared" si="13"/>
        <v>22</v>
      </c>
      <c r="O105" s="38">
        <f t="shared" si="13"/>
        <v>10</v>
      </c>
      <c r="P105" s="38">
        <f t="shared" si="13"/>
        <v>12</v>
      </c>
      <c r="Q105" s="38">
        <f t="shared" si="13"/>
        <v>8</v>
      </c>
      <c r="R105" s="38">
        <f t="shared" si="13"/>
        <v>5</v>
      </c>
      <c r="S105" s="38">
        <f t="shared" si="13"/>
        <v>4</v>
      </c>
      <c r="T105" s="38">
        <f t="shared" si="13"/>
        <v>0</v>
      </c>
      <c r="U105" s="38">
        <f t="shared" si="13"/>
        <v>240</v>
      </c>
    </row>
    <row r="106" spans="1:21" ht="15.75" thickBot="1" x14ac:dyDescent="0.3">
      <c r="B106" s="7" t="s">
        <v>1</v>
      </c>
      <c r="C106" s="8" t="s">
        <v>2</v>
      </c>
      <c r="D106" s="8">
        <v>38</v>
      </c>
      <c r="E106" s="9">
        <v>39</v>
      </c>
      <c r="F106" s="9">
        <v>39.5</v>
      </c>
      <c r="G106" s="9">
        <v>40</v>
      </c>
      <c r="H106" s="9">
        <v>40.5</v>
      </c>
      <c r="I106" s="9">
        <v>41</v>
      </c>
      <c r="J106" s="9">
        <v>41.5</v>
      </c>
      <c r="K106" s="9">
        <v>42</v>
      </c>
      <c r="L106" s="9">
        <v>42.5</v>
      </c>
      <c r="M106" s="9">
        <v>43</v>
      </c>
      <c r="N106" s="9">
        <v>43.5</v>
      </c>
      <c r="O106" s="9">
        <v>44</v>
      </c>
      <c r="P106" s="9">
        <v>44.5</v>
      </c>
      <c r="Q106" s="9">
        <v>45</v>
      </c>
      <c r="R106" s="9">
        <v>45.5</v>
      </c>
      <c r="S106" s="9">
        <v>46</v>
      </c>
      <c r="T106" s="7">
        <v>47</v>
      </c>
      <c r="U106" s="10" t="s">
        <v>3</v>
      </c>
    </row>
    <row r="107" spans="1:21" ht="18.75" x14ac:dyDescent="0.3">
      <c r="A107" s="55" t="s">
        <v>90</v>
      </c>
      <c r="B107" s="21" t="s">
        <v>11</v>
      </c>
      <c r="C107" s="22" t="s">
        <v>9</v>
      </c>
      <c r="D107" s="22"/>
      <c r="E107" s="28"/>
      <c r="F107" s="28"/>
      <c r="G107" s="28"/>
      <c r="H107" s="28">
        <v>2</v>
      </c>
      <c r="I107" s="28">
        <v>3</v>
      </c>
      <c r="J107" s="28">
        <v>4</v>
      </c>
      <c r="K107" s="28">
        <v>15</v>
      </c>
      <c r="L107" s="28">
        <v>15</v>
      </c>
      <c r="M107" s="28">
        <v>15</v>
      </c>
      <c r="N107" s="28">
        <v>6</v>
      </c>
      <c r="O107" s="28"/>
      <c r="P107" s="28"/>
      <c r="Q107" s="28"/>
      <c r="R107" s="28"/>
      <c r="S107" s="28"/>
      <c r="T107" s="29"/>
      <c r="U107" s="25">
        <f t="shared" ref="U107:U112" si="14">SUM(E107:T107)</f>
        <v>60</v>
      </c>
    </row>
    <row r="108" spans="1:21" ht="18.75" x14ac:dyDescent="0.3">
      <c r="B108" s="21"/>
      <c r="C108" s="27" t="s">
        <v>17</v>
      </c>
      <c r="D108" s="22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1"/>
      <c r="U108" s="25">
        <f t="shared" si="14"/>
        <v>0</v>
      </c>
    </row>
    <row r="109" spans="1:21" ht="18.75" x14ac:dyDescent="0.3">
      <c r="B109" s="21"/>
      <c r="C109" s="33"/>
      <c r="D109" s="33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1"/>
      <c r="U109" s="25">
        <f t="shared" si="14"/>
        <v>0</v>
      </c>
    </row>
    <row r="110" spans="1:21" ht="18.75" x14ac:dyDescent="0.3">
      <c r="B110" s="32" t="s">
        <v>12</v>
      </c>
      <c r="C110" s="22" t="s">
        <v>9</v>
      </c>
      <c r="D110" s="22"/>
      <c r="E110" s="23"/>
      <c r="F110" s="23"/>
      <c r="G110" s="23">
        <v>10</v>
      </c>
      <c r="H110" s="23">
        <v>17</v>
      </c>
      <c r="I110" s="23">
        <v>17</v>
      </c>
      <c r="J110" s="23">
        <v>24</v>
      </c>
      <c r="K110" s="23">
        <v>16</v>
      </c>
      <c r="L110" s="23">
        <v>3</v>
      </c>
      <c r="M110" s="23">
        <v>2</v>
      </c>
      <c r="N110" s="23">
        <v>15</v>
      </c>
      <c r="O110" s="23">
        <v>16</v>
      </c>
      <c r="P110" s="23">
        <v>18</v>
      </c>
      <c r="Q110" s="23">
        <v>19</v>
      </c>
      <c r="R110" s="23">
        <v>13</v>
      </c>
      <c r="S110" s="23">
        <v>10</v>
      </c>
      <c r="T110" s="24"/>
      <c r="U110" s="25">
        <f t="shared" si="14"/>
        <v>180</v>
      </c>
    </row>
    <row r="111" spans="1:21" ht="18.75" x14ac:dyDescent="0.3">
      <c r="B111" s="21"/>
      <c r="C111" s="26" t="s">
        <v>13</v>
      </c>
      <c r="D111" s="2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4"/>
      <c r="U111" s="25">
        <f t="shared" si="14"/>
        <v>0</v>
      </c>
    </row>
    <row r="112" spans="1:21" ht="18.75" x14ac:dyDescent="0.3">
      <c r="B112" s="21"/>
      <c r="C112" s="36"/>
      <c r="D112" s="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4"/>
      <c r="U112" s="25">
        <f t="shared" si="14"/>
        <v>0</v>
      </c>
    </row>
    <row r="113" spans="1:21" ht="19.5" thickBot="1" x14ac:dyDescent="0.35">
      <c r="B113" s="13"/>
      <c r="C113" s="11"/>
      <c r="D113" s="38">
        <f>SUM(D107:D112)</f>
        <v>0</v>
      </c>
      <c r="E113" s="38">
        <f>SUM(E107:E112)</f>
        <v>0</v>
      </c>
      <c r="F113" s="38">
        <f t="shared" ref="F113:U113" si="15">SUM(F107:F112)</f>
        <v>0</v>
      </c>
      <c r="G113" s="38">
        <f t="shared" si="15"/>
        <v>10</v>
      </c>
      <c r="H113" s="38">
        <f t="shared" si="15"/>
        <v>19</v>
      </c>
      <c r="I113" s="38">
        <f t="shared" si="15"/>
        <v>20</v>
      </c>
      <c r="J113" s="38">
        <f t="shared" si="15"/>
        <v>28</v>
      </c>
      <c r="K113" s="38">
        <f t="shared" si="15"/>
        <v>31</v>
      </c>
      <c r="L113" s="38">
        <f t="shared" si="15"/>
        <v>18</v>
      </c>
      <c r="M113" s="38">
        <f t="shared" si="15"/>
        <v>17</v>
      </c>
      <c r="N113" s="38">
        <f t="shared" si="15"/>
        <v>21</v>
      </c>
      <c r="O113" s="38">
        <f t="shared" si="15"/>
        <v>16</v>
      </c>
      <c r="P113" s="38">
        <f t="shared" si="15"/>
        <v>18</v>
      </c>
      <c r="Q113" s="38">
        <f t="shared" si="15"/>
        <v>19</v>
      </c>
      <c r="R113" s="38">
        <f t="shared" si="15"/>
        <v>13</v>
      </c>
      <c r="S113" s="38">
        <f t="shared" si="15"/>
        <v>10</v>
      </c>
      <c r="T113" s="38">
        <f t="shared" si="15"/>
        <v>0</v>
      </c>
      <c r="U113" s="38">
        <f t="shared" si="15"/>
        <v>240</v>
      </c>
    </row>
    <row r="114" spans="1:21" ht="15.75" thickBot="1" x14ac:dyDescent="0.3">
      <c r="B114" s="7" t="s">
        <v>1</v>
      </c>
      <c r="C114" s="8" t="s">
        <v>2</v>
      </c>
      <c r="D114" s="8">
        <v>38</v>
      </c>
      <c r="E114" s="9">
        <v>39</v>
      </c>
      <c r="F114" s="9">
        <v>39.5</v>
      </c>
      <c r="G114" s="9">
        <v>40</v>
      </c>
      <c r="H114" s="9">
        <v>40.5</v>
      </c>
      <c r="I114" s="9">
        <v>41</v>
      </c>
      <c r="J114" s="9">
        <v>41.5</v>
      </c>
      <c r="K114" s="9">
        <v>42</v>
      </c>
      <c r="L114" s="9">
        <v>42.5</v>
      </c>
      <c r="M114" s="9">
        <v>43</v>
      </c>
      <c r="N114" s="9">
        <v>43.5</v>
      </c>
      <c r="O114" s="9">
        <v>44</v>
      </c>
      <c r="P114" s="9">
        <v>44.5</v>
      </c>
      <c r="Q114" s="9">
        <v>45</v>
      </c>
      <c r="R114" s="9">
        <v>45.5</v>
      </c>
      <c r="S114" s="9">
        <v>46</v>
      </c>
      <c r="T114" s="7">
        <v>47</v>
      </c>
      <c r="U114" s="10" t="s">
        <v>3</v>
      </c>
    </row>
    <row r="115" spans="1:21" ht="18.75" x14ac:dyDescent="0.3">
      <c r="A115" s="55" t="s">
        <v>89</v>
      </c>
      <c r="B115" s="32" t="s">
        <v>5</v>
      </c>
      <c r="C115" s="22" t="s">
        <v>9</v>
      </c>
      <c r="D115" s="22"/>
      <c r="E115" s="28">
        <v>6</v>
      </c>
      <c r="F115" s="28">
        <v>5</v>
      </c>
      <c r="G115" s="28">
        <v>17</v>
      </c>
      <c r="H115" s="28">
        <v>16</v>
      </c>
      <c r="I115" s="28">
        <v>23</v>
      </c>
      <c r="J115" s="28">
        <v>24</v>
      </c>
      <c r="K115" s="28">
        <v>23</v>
      </c>
      <c r="L115" s="28">
        <v>28</v>
      </c>
      <c r="M115" s="28">
        <v>28</v>
      </c>
      <c r="N115" s="28">
        <v>15</v>
      </c>
      <c r="O115" s="28">
        <v>22</v>
      </c>
      <c r="P115" s="28">
        <v>8</v>
      </c>
      <c r="Q115" s="28">
        <v>11</v>
      </c>
      <c r="R115" s="28">
        <v>9</v>
      </c>
      <c r="S115" s="28"/>
      <c r="T115" s="29"/>
      <c r="U115" s="25">
        <f t="shared" ref="U115:U120" si="16">SUM(E115:T115)</f>
        <v>235</v>
      </c>
    </row>
    <row r="116" spans="1:21" ht="18.75" x14ac:dyDescent="0.3">
      <c r="B116" s="32"/>
      <c r="C116" s="22" t="s">
        <v>18</v>
      </c>
      <c r="D116" s="22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1"/>
      <c r="U116" s="25">
        <f t="shared" si="16"/>
        <v>0</v>
      </c>
    </row>
    <row r="117" spans="1:21" ht="18.75" x14ac:dyDescent="0.3">
      <c r="B117" s="32"/>
      <c r="C117" s="33"/>
      <c r="D117" s="33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1"/>
      <c r="U117" s="25">
        <f t="shared" si="16"/>
        <v>0</v>
      </c>
    </row>
    <row r="118" spans="1:21" ht="18.75" x14ac:dyDescent="0.3">
      <c r="B118" s="32" t="s">
        <v>69</v>
      </c>
      <c r="C118" s="22" t="s">
        <v>70</v>
      </c>
      <c r="D118" s="22"/>
      <c r="E118" s="23">
        <v>1</v>
      </c>
      <c r="F118" s="23"/>
      <c r="G118" s="23">
        <v>5</v>
      </c>
      <c r="H118" s="23"/>
      <c r="I118" s="23">
        <v>10</v>
      </c>
      <c r="J118" s="23"/>
      <c r="K118" s="23">
        <v>9</v>
      </c>
      <c r="L118" s="23"/>
      <c r="M118" s="23">
        <v>8</v>
      </c>
      <c r="N118" s="23"/>
      <c r="O118" s="23">
        <v>7</v>
      </c>
      <c r="P118" s="23"/>
      <c r="Q118" s="23">
        <v>5</v>
      </c>
      <c r="R118" s="23"/>
      <c r="S118" s="23">
        <v>3</v>
      </c>
      <c r="T118" s="24"/>
      <c r="U118" s="25">
        <f t="shared" si="16"/>
        <v>48</v>
      </c>
    </row>
    <row r="119" spans="1:21" ht="18.75" x14ac:dyDescent="0.3">
      <c r="B119" s="21"/>
      <c r="C119" s="26" t="s">
        <v>71</v>
      </c>
      <c r="D119" s="2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4"/>
      <c r="U119" s="25">
        <f t="shared" si="16"/>
        <v>0</v>
      </c>
    </row>
    <row r="120" spans="1:21" ht="18.75" x14ac:dyDescent="0.3">
      <c r="B120" s="21"/>
      <c r="C120" s="33"/>
      <c r="D120" s="3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4"/>
      <c r="U120" s="25">
        <f t="shared" si="16"/>
        <v>0</v>
      </c>
    </row>
    <row r="121" spans="1:21" ht="19.5" thickBot="1" x14ac:dyDescent="0.35">
      <c r="B121" s="13"/>
      <c r="C121" s="11"/>
      <c r="D121" s="38">
        <f>SUM(D115:D120)</f>
        <v>0</v>
      </c>
      <c r="E121" s="38">
        <f>SUM(E115:E120)</f>
        <v>7</v>
      </c>
      <c r="F121" s="38">
        <f t="shared" ref="F121:U121" si="17">SUM(F115:F120)</f>
        <v>5</v>
      </c>
      <c r="G121" s="38">
        <f t="shared" si="17"/>
        <v>22</v>
      </c>
      <c r="H121" s="38">
        <f t="shared" si="17"/>
        <v>16</v>
      </c>
      <c r="I121" s="38">
        <f t="shared" si="17"/>
        <v>33</v>
      </c>
      <c r="J121" s="38">
        <f t="shared" si="17"/>
        <v>24</v>
      </c>
      <c r="K121" s="38">
        <f t="shared" si="17"/>
        <v>32</v>
      </c>
      <c r="L121" s="38">
        <f t="shared" si="17"/>
        <v>28</v>
      </c>
      <c r="M121" s="38">
        <f t="shared" si="17"/>
        <v>36</v>
      </c>
      <c r="N121" s="38">
        <f t="shared" si="17"/>
        <v>15</v>
      </c>
      <c r="O121" s="38">
        <f t="shared" si="17"/>
        <v>29</v>
      </c>
      <c r="P121" s="38">
        <f t="shared" si="17"/>
        <v>8</v>
      </c>
      <c r="Q121" s="38">
        <f t="shared" si="17"/>
        <v>16</v>
      </c>
      <c r="R121" s="38">
        <f t="shared" si="17"/>
        <v>9</v>
      </c>
      <c r="S121" s="38">
        <f t="shared" si="17"/>
        <v>3</v>
      </c>
      <c r="T121" s="38">
        <f t="shared" si="17"/>
        <v>0</v>
      </c>
      <c r="U121" s="38">
        <f t="shared" si="17"/>
        <v>283</v>
      </c>
    </row>
    <row r="122" spans="1:21" ht="15.75" thickBot="1" x14ac:dyDescent="0.3">
      <c r="B122" s="7" t="s">
        <v>1</v>
      </c>
      <c r="C122" s="8" t="s">
        <v>2</v>
      </c>
      <c r="D122" s="8">
        <v>38</v>
      </c>
      <c r="E122" s="9">
        <v>39</v>
      </c>
      <c r="F122" s="9">
        <v>39.5</v>
      </c>
      <c r="G122" s="9">
        <v>40</v>
      </c>
      <c r="H122" s="9">
        <v>40.5</v>
      </c>
      <c r="I122" s="9">
        <v>41</v>
      </c>
      <c r="J122" s="9">
        <v>41.5</v>
      </c>
      <c r="K122" s="9">
        <v>42</v>
      </c>
      <c r="L122" s="9">
        <v>42.5</v>
      </c>
      <c r="M122" s="9">
        <v>43</v>
      </c>
      <c r="N122" s="9">
        <v>43.5</v>
      </c>
      <c r="O122" s="9">
        <v>44</v>
      </c>
      <c r="P122" s="9">
        <v>44.5</v>
      </c>
      <c r="Q122" s="9">
        <v>45</v>
      </c>
      <c r="R122" s="9">
        <v>45.5</v>
      </c>
      <c r="S122" s="9">
        <v>46</v>
      </c>
      <c r="T122" s="7">
        <v>47</v>
      </c>
      <c r="U122" s="10" t="s">
        <v>3</v>
      </c>
    </row>
    <row r="123" spans="1:21" ht="18.75" x14ac:dyDescent="0.3">
      <c r="A123" s="55" t="s">
        <v>87</v>
      </c>
      <c r="B123" s="32" t="s">
        <v>12</v>
      </c>
      <c r="C123" s="22" t="s">
        <v>9</v>
      </c>
      <c r="D123" s="22"/>
      <c r="E123" s="28">
        <v>5</v>
      </c>
      <c r="F123" s="28">
        <v>5</v>
      </c>
      <c r="G123" s="28">
        <v>13</v>
      </c>
      <c r="H123" s="28">
        <v>12</v>
      </c>
      <c r="I123" s="28">
        <v>14</v>
      </c>
      <c r="J123" s="28">
        <v>18</v>
      </c>
      <c r="K123" s="28">
        <v>24</v>
      </c>
      <c r="L123" s="28">
        <v>33</v>
      </c>
      <c r="M123" s="28">
        <v>29</v>
      </c>
      <c r="N123" s="28">
        <v>14</v>
      </c>
      <c r="O123" s="28">
        <v>9</v>
      </c>
      <c r="P123" s="28">
        <v>10</v>
      </c>
      <c r="Q123" s="28">
        <v>8</v>
      </c>
      <c r="R123" s="28">
        <v>1</v>
      </c>
      <c r="S123" s="28"/>
      <c r="T123" s="29"/>
      <c r="U123" s="25">
        <f t="shared" ref="U123:U129" si="18">SUM(E123:T123)</f>
        <v>195</v>
      </c>
    </row>
    <row r="124" spans="1:21" ht="18.75" x14ac:dyDescent="0.3">
      <c r="B124" s="21"/>
      <c r="C124" s="26" t="s">
        <v>13</v>
      </c>
      <c r="D124" s="26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1"/>
      <c r="U124" s="25">
        <f t="shared" si="18"/>
        <v>0</v>
      </c>
    </row>
    <row r="125" spans="1:21" ht="18.75" x14ac:dyDescent="0.3">
      <c r="B125" s="21"/>
      <c r="C125" s="36"/>
      <c r="D125" s="33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1"/>
      <c r="U125" s="25">
        <f t="shared" si="18"/>
        <v>0</v>
      </c>
    </row>
    <row r="126" spans="1:21" ht="18.75" x14ac:dyDescent="0.3">
      <c r="B126" s="21" t="s">
        <v>26</v>
      </c>
      <c r="C126" s="27" t="s">
        <v>29</v>
      </c>
      <c r="D126" s="27"/>
      <c r="E126" s="23"/>
      <c r="F126" s="23"/>
      <c r="G126" s="23"/>
      <c r="H126" s="23"/>
      <c r="I126" s="23"/>
      <c r="J126" s="23"/>
      <c r="K126" s="23"/>
      <c r="L126" s="23"/>
      <c r="M126" s="23">
        <v>20</v>
      </c>
      <c r="N126" s="23"/>
      <c r="O126" s="23"/>
      <c r="P126" s="23"/>
      <c r="Q126" s="23">
        <v>20</v>
      </c>
      <c r="R126" s="23"/>
      <c r="S126" s="23"/>
      <c r="T126" s="24"/>
      <c r="U126" s="25">
        <f t="shared" si="18"/>
        <v>40</v>
      </c>
    </row>
    <row r="127" spans="1:21" ht="18.75" x14ac:dyDescent="0.3">
      <c r="B127" s="21"/>
      <c r="C127" s="27" t="s">
        <v>25</v>
      </c>
      <c r="D127" s="27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"/>
      <c r="U127" s="25">
        <f t="shared" si="18"/>
        <v>0</v>
      </c>
    </row>
    <row r="128" spans="1:21" ht="18.75" x14ac:dyDescent="0.3">
      <c r="B128" s="21"/>
      <c r="C128" s="36"/>
      <c r="D128" s="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4"/>
      <c r="U128" s="25">
        <f t="shared" si="18"/>
        <v>0</v>
      </c>
    </row>
    <row r="129" spans="1:21" ht="18.75" x14ac:dyDescent="0.3">
      <c r="B129" s="13"/>
      <c r="C129" s="11"/>
      <c r="D129" s="11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6"/>
      <c r="U129" s="12">
        <f t="shared" si="18"/>
        <v>0</v>
      </c>
    </row>
    <row r="130" spans="1:21" ht="19.5" thickBot="1" x14ac:dyDescent="0.35">
      <c r="B130" s="13"/>
      <c r="C130" s="17"/>
      <c r="D130" s="38">
        <f>SUM(D123:D129)</f>
        <v>0</v>
      </c>
      <c r="E130" s="38">
        <f>SUM(E123:E129)</f>
        <v>5</v>
      </c>
      <c r="F130" s="38">
        <f t="shared" ref="F130:U130" si="19">SUM(F123:F129)</f>
        <v>5</v>
      </c>
      <c r="G130" s="38">
        <f t="shared" si="19"/>
        <v>13</v>
      </c>
      <c r="H130" s="38">
        <f t="shared" si="19"/>
        <v>12</v>
      </c>
      <c r="I130" s="38">
        <f t="shared" si="19"/>
        <v>14</v>
      </c>
      <c r="J130" s="38">
        <f t="shared" si="19"/>
        <v>18</v>
      </c>
      <c r="K130" s="38">
        <f t="shared" si="19"/>
        <v>24</v>
      </c>
      <c r="L130" s="38">
        <f t="shared" si="19"/>
        <v>33</v>
      </c>
      <c r="M130" s="38">
        <f t="shared" si="19"/>
        <v>49</v>
      </c>
      <c r="N130" s="38">
        <f t="shared" si="19"/>
        <v>14</v>
      </c>
      <c r="O130" s="38">
        <f t="shared" si="19"/>
        <v>9</v>
      </c>
      <c r="P130" s="38">
        <f t="shared" si="19"/>
        <v>10</v>
      </c>
      <c r="Q130" s="38">
        <f t="shared" si="19"/>
        <v>28</v>
      </c>
      <c r="R130" s="38">
        <f t="shared" si="19"/>
        <v>1</v>
      </c>
      <c r="S130" s="38">
        <f t="shared" si="19"/>
        <v>0</v>
      </c>
      <c r="T130" s="38">
        <f t="shared" si="19"/>
        <v>0</v>
      </c>
      <c r="U130" s="38">
        <f t="shared" si="19"/>
        <v>235</v>
      </c>
    </row>
    <row r="131" spans="1:21" ht="15.75" thickBot="1" x14ac:dyDescent="0.3">
      <c r="B131" s="7" t="s">
        <v>1</v>
      </c>
      <c r="C131" s="8" t="s">
        <v>2</v>
      </c>
      <c r="D131" s="8">
        <v>38</v>
      </c>
      <c r="E131" s="9">
        <v>39</v>
      </c>
      <c r="F131" s="9">
        <v>39.5</v>
      </c>
      <c r="G131" s="9">
        <v>40</v>
      </c>
      <c r="H131" s="9">
        <v>40.5</v>
      </c>
      <c r="I131" s="9">
        <v>41</v>
      </c>
      <c r="J131" s="9">
        <v>41.5</v>
      </c>
      <c r="K131" s="9">
        <v>42</v>
      </c>
      <c r="L131" s="9">
        <v>42.5</v>
      </c>
      <c r="M131" s="9">
        <v>43</v>
      </c>
      <c r="N131" s="9">
        <v>43.5</v>
      </c>
      <c r="O131" s="9">
        <v>44</v>
      </c>
      <c r="P131" s="9">
        <v>44.5</v>
      </c>
      <c r="Q131" s="9">
        <v>45</v>
      </c>
      <c r="R131" s="9">
        <v>45.5</v>
      </c>
      <c r="S131" s="9">
        <v>46</v>
      </c>
      <c r="T131" s="7">
        <v>47</v>
      </c>
      <c r="U131" s="10" t="s">
        <v>3</v>
      </c>
    </row>
    <row r="132" spans="1:21" ht="18.75" x14ac:dyDescent="0.3">
      <c r="A132" s="55" t="s">
        <v>88</v>
      </c>
      <c r="B132" s="32" t="s">
        <v>76</v>
      </c>
      <c r="C132" s="22" t="s">
        <v>36</v>
      </c>
      <c r="D132" s="22"/>
      <c r="E132" s="28"/>
      <c r="F132" s="28"/>
      <c r="G132" s="28"/>
      <c r="H132" s="28">
        <v>1</v>
      </c>
      <c r="I132" s="28">
        <v>9</v>
      </c>
      <c r="J132" s="28">
        <v>11</v>
      </c>
      <c r="K132" s="28">
        <v>14</v>
      </c>
      <c r="L132" s="28"/>
      <c r="M132" s="28">
        <v>13</v>
      </c>
      <c r="N132" s="28">
        <v>11</v>
      </c>
      <c r="O132" s="28">
        <v>6</v>
      </c>
      <c r="P132" s="28">
        <v>4</v>
      </c>
      <c r="Q132" s="28">
        <v>15</v>
      </c>
      <c r="R132" s="28">
        <v>4</v>
      </c>
      <c r="S132" s="28">
        <v>3</v>
      </c>
      <c r="T132" s="29"/>
      <c r="U132" s="25">
        <f t="shared" ref="U132:U143" si="20">SUM(E132:T132)</f>
        <v>91</v>
      </c>
    </row>
    <row r="133" spans="1:21" ht="18.75" x14ac:dyDescent="0.3">
      <c r="B133" s="21"/>
      <c r="C133" s="27" t="s">
        <v>35</v>
      </c>
      <c r="D133" s="22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1"/>
      <c r="U133" s="25">
        <f t="shared" si="20"/>
        <v>0</v>
      </c>
    </row>
    <row r="134" spans="1:21" ht="18.75" x14ac:dyDescent="0.3">
      <c r="B134" s="21"/>
      <c r="C134" s="36"/>
      <c r="D134" s="33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1"/>
      <c r="U134" s="25">
        <f t="shared" si="20"/>
        <v>0</v>
      </c>
    </row>
    <row r="135" spans="1:21" ht="18.75" x14ac:dyDescent="0.3">
      <c r="B135" s="32" t="s">
        <v>33</v>
      </c>
      <c r="C135" s="22" t="s">
        <v>57</v>
      </c>
      <c r="D135" s="22"/>
      <c r="E135" s="23">
        <v>8</v>
      </c>
      <c r="F135" s="23">
        <v>5</v>
      </c>
      <c r="G135" s="23">
        <v>6</v>
      </c>
      <c r="H135" s="23">
        <v>2</v>
      </c>
      <c r="I135" s="23">
        <v>7</v>
      </c>
      <c r="J135" s="23">
        <v>5</v>
      </c>
      <c r="K135" s="23">
        <v>1</v>
      </c>
      <c r="L135" s="23">
        <v>8</v>
      </c>
      <c r="M135" s="23">
        <v>11</v>
      </c>
      <c r="N135" s="23">
        <v>1</v>
      </c>
      <c r="O135" s="23">
        <v>2</v>
      </c>
      <c r="P135" s="23">
        <v>5</v>
      </c>
      <c r="Q135" s="23"/>
      <c r="R135" s="23">
        <v>5</v>
      </c>
      <c r="S135" s="23">
        <v>6</v>
      </c>
      <c r="T135" s="24">
        <v>2</v>
      </c>
      <c r="U135" s="25">
        <f t="shared" si="20"/>
        <v>74</v>
      </c>
    </row>
    <row r="136" spans="1:21" ht="18.75" x14ac:dyDescent="0.3">
      <c r="B136" s="21"/>
      <c r="C136" s="27" t="s">
        <v>35</v>
      </c>
      <c r="D136" s="27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4"/>
      <c r="U136" s="25">
        <f t="shared" si="20"/>
        <v>0</v>
      </c>
    </row>
    <row r="137" spans="1:21" ht="18.75" x14ac:dyDescent="0.3">
      <c r="B137" s="21"/>
      <c r="C137" s="36"/>
      <c r="D137" s="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4"/>
      <c r="U137" s="25">
        <f t="shared" si="20"/>
        <v>0</v>
      </c>
    </row>
    <row r="138" spans="1:21" ht="18.75" x14ac:dyDescent="0.3">
      <c r="B138" s="21" t="s">
        <v>73</v>
      </c>
      <c r="C138" s="22" t="s">
        <v>72</v>
      </c>
      <c r="D138" s="22"/>
      <c r="E138" s="23">
        <v>2</v>
      </c>
      <c r="F138" s="23">
        <v>1</v>
      </c>
      <c r="G138" s="23">
        <v>6</v>
      </c>
      <c r="H138" s="23">
        <v>7</v>
      </c>
      <c r="I138" s="23">
        <v>13</v>
      </c>
      <c r="J138" s="23">
        <v>6</v>
      </c>
      <c r="K138" s="23">
        <v>9</v>
      </c>
      <c r="L138" s="23">
        <v>19</v>
      </c>
      <c r="M138" s="23">
        <v>3</v>
      </c>
      <c r="N138" s="23">
        <v>12</v>
      </c>
      <c r="O138" s="23">
        <v>1</v>
      </c>
      <c r="P138" s="23">
        <v>2</v>
      </c>
      <c r="Q138" s="23">
        <v>5</v>
      </c>
      <c r="R138" s="23">
        <v>4</v>
      </c>
      <c r="S138" s="23">
        <v>8</v>
      </c>
      <c r="T138" s="24">
        <v>1</v>
      </c>
      <c r="U138" s="25">
        <f t="shared" si="20"/>
        <v>99</v>
      </c>
    </row>
    <row r="139" spans="1:21" ht="18.75" x14ac:dyDescent="0.3">
      <c r="B139" s="21"/>
      <c r="C139" s="26" t="s">
        <v>25</v>
      </c>
      <c r="D139" s="2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4"/>
      <c r="U139" s="25">
        <f t="shared" si="20"/>
        <v>0</v>
      </c>
    </row>
    <row r="140" spans="1:21" ht="18.75" x14ac:dyDescent="0.3">
      <c r="B140" s="21"/>
      <c r="C140" s="36"/>
      <c r="D140" s="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4"/>
      <c r="U140" s="25">
        <f t="shared" si="20"/>
        <v>0</v>
      </c>
    </row>
    <row r="141" spans="1:21" ht="18.75" x14ac:dyDescent="0.3">
      <c r="B141" s="21" t="s">
        <v>31</v>
      </c>
      <c r="C141" s="27"/>
      <c r="D141" s="27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>
        <v>2</v>
      </c>
      <c r="R141" s="23">
        <v>11</v>
      </c>
      <c r="S141" s="23">
        <v>5</v>
      </c>
      <c r="T141" s="24"/>
      <c r="U141" s="25">
        <f t="shared" si="20"/>
        <v>18</v>
      </c>
    </row>
    <row r="142" spans="1:21" ht="18.75" x14ac:dyDescent="0.3">
      <c r="B142" s="21"/>
      <c r="C142" s="27" t="s">
        <v>32</v>
      </c>
      <c r="D142" s="27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4"/>
      <c r="U142" s="25">
        <f t="shared" si="20"/>
        <v>0</v>
      </c>
    </row>
    <row r="143" spans="1:21" ht="18.75" x14ac:dyDescent="0.3">
      <c r="B143" s="34"/>
      <c r="C143" s="36"/>
      <c r="D143" s="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4"/>
      <c r="U143" s="25">
        <f t="shared" si="20"/>
        <v>0</v>
      </c>
    </row>
    <row r="144" spans="1:21" ht="19.5" thickBot="1" x14ac:dyDescent="0.35">
      <c r="B144" s="21"/>
      <c r="C144" s="27"/>
      <c r="D144" s="38">
        <f>SUM(D132:D143)</f>
        <v>0</v>
      </c>
      <c r="E144" s="38">
        <f>SUM(E132:E143)</f>
        <v>10</v>
      </c>
      <c r="F144" s="38">
        <f t="shared" ref="F144:U144" si="21">SUM(F132:F143)</f>
        <v>6</v>
      </c>
      <c r="G144" s="38">
        <f t="shared" si="21"/>
        <v>12</v>
      </c>
      <c r="H144" s="38">
        <f t="shared" si="21"/>
        <v>10</v>
      </c>
      <c r="I144" s="38">
        <f t="shared" si="21"/>
        <v>29</v>
      </c>
      <c r="J144" s="38">
        <f t="shared" si="21"/>
        <v>22</v>
      </c>
      <c r="K144" s="38">
        <f t="shared" si="21"/>
        <v>24</v>
      </c>
      <c r="L144" s="38">
        <f t="shared" si="21"/>
        <v>27</v>
      </c>
      <c r="M144" s="38">
        <f t="shared" si="21"/>
        <v>27</v>
      </c>
      <c r="N144" s="38">
        <f t="shared" si="21"/>
        <v>24</v>
      </c>
      <c r="O144" s="38">
        <f t="shared" si="21"/>
        <v>9</v>
      </c>
      <c r="P144" s="38">
        <f t="shared" si="21"/>
        <v>11</v>
      </c>
      <c r="Q144" s="38">
        <f t="shared" si="21"/>
        <v>22</v>
      </c>
      <c r="R144" s="38">
        <f t="shared" si="21"/>
        <v>24</v>
      </c>
      <c r="S144" s="38">
        <f t="shared" si="21"/>
        <v>22</v>
      </c>
      <c r="T144" s="38">
        <f t="shared" si="21"/>
        <v>3</v>
      </c>
      <c r="U144" s="38">
        <f t="shared" si="21"/>
        <v>282</v>
      </c>
    </row>
    <row r="145" spans="1:21" ht="15.75" thickBot="1" x14ac:dyDescent="0.3">
      <c r="B145" s="7" t="s">
        <v>1</v>
      </c>
      <c r="C145" s="8" t="s">
        <v>2</v>
      </c>
      <c r="D145" s="8">
        <v>38</v>
      </c>
      <c r="E145" s="9">
        <v>39</v>
      </c>
      <c r="F145" s="9">
        <v>39.5</v>
      </c>
      <c r="G145" s="9">
        <v>40</v>
      </c>
      <c r="H145" s="9">
        <v>40.5</v>
      </c>
      <c r="I145" s="9">
        <v>41</v>
      </c>
      <c r="J145" s="9">
        <v>41.5</v>
      </c>
      <c r="K145" s="9">
        <v>42</v>
      </c>
      <c r="L145" s="9">
        <v>42.5</v>
      </c>
      <c r="M145" s="9">
        <v>43</v>
      </c>
      <c r="N145" s="9">
        <v>43.5</v>
      </c>
      <c r="O145" s="9">
        <v>44</v>
      </c>
      <c r="P145" s="9">
        <v>44.5</v>
      </c>
      <c r="Q145" s="9">
        <v>45</v>
      </c>
      <c r="R145" s="9">
        <v>45.5</v>
      </c>
      <c r="S145" s="9">
        <v>46</v>
      </c>
      <c r="T145" s="7">
        <v>47</v>
      </c>
      <c r="U145" s="10" t="s">
        <v>3</v>
      </c>
    </row>
    <row r="146" spans="1:21" ht="18.75" x14ac:dyDescent="0.3">
      <c r="A146" s="55" t="s">
        <v>86</v>
      </c>
      <c r="B146" s="21" t="s">
        <v>67</v>
      </c>
      <c r="C146" s="27" t="s">
        <v>65</v>
      </c>
      <c r="D146" s="22"/>
      <c r="E146" s="28">
        <v>5</v>
      </c>
      <c r="F146" s="28">
        <v>10</v>
      </c>
      <c r="G146" s="28">
        <v>10</v>
      </c>
      <c r="H146" s="28">
        <v>12</v>
      </c>
      <c r="I146" s="28">
        <v>3</v>
      </c>
      <c r="J146" s="28">
        <v>2</v>
      </c>
      <c r="K146" s="28">
        <v>16</v>
      </c>
      <c r="L146" s="28">
        <v>17</v>
      </c>
      <c r="M146" s="28">
        <v>9</v>
      </c>
      <c r="N146" s="28">
        <v>12</v>
      </c>
      <c r="O146" s="28">
        <v>10</v>
      </c>
      <c r="P146" s="28">
        <v>11</v>
      </c>
      <c r="Q146" s="28">
        <v>12</v>
      </c>
      <c r="R146" s="28">
        <v>4</v>
      </c>
      <c r="S146" s="28">
        <v>5</v>
      </c>
      <c r="T146" s="29">
        <v>2</v>
      </c>
      <c r="U146" s="25">
        <f t="shared" ref="U146:U154" si="22">SUM(E146:T146)</f>
        <v>140</v>
      </c>
    </row>
    <row r="147" spans="1:21" ht="18.75" x14ac:dyDescent="0.3">
      <c r="B147" s="21"/>
      <c r="C147" s="27"/>
      <c r="D147" s="22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1"/>
      <c r="U147" s="25">
        <f t="shared" si="22"/>
        <v>0</v>
      </c>
    </row>
    <row r="148" spans="1:21" ht="18.75" x14ac:dyDescent="0.3">
      <c r="B148" s="21"/>
      <c r="C148" s="36"/>
      <c r="D148" s="33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1"/>
      <c r="U148" s="25">
        <f t="shared" si="22"/>
        <v>0</v>
      </c>
    </row>
    <row r="149" spans="1:21" ht="18.75" x14ac:dyDescent="0.3">
      <c r="B149" s="32" t="s">
        <v>69</v>
      </c>
      <c r="C149" s="22" t="s">
        <v>57</v>
      </c>
      <c r="D149" s="22"/>
      <c r="E149" s="23">
        <v>3</v>
      </c>
      <c r="F149" s="23"/>
      <c r="G149" s="23">
        <v>4</v>
      </c>
      <c r="H149" s="23">
        <v>2</v>
      </c>
      <c r="I149" s="23">
        <v>6</v>
      </c>
      <c r="J149" s="23">
        <v>1</v>
      </c>
      <c r="K149" s="23">
        <v>13</v>
      </c>
      <c r="L149" s="23">
        <v>2</v>
      </c>
      <c r="M149" s="23">
        <v>14</v>
      </c>
      <c r="N149" s="23">
        <v>6</v>
      </c>
      <c r="O149" s="23">
        <v>7</v>
      </c>
      <c r="P149" s="23"/>
      <c r="Q149" s="23">
        <v>7</v>
      </c>
      <c r="R149" s="23">
        <v>2</v>
      </c>
      <c r="S149" s="23">
        <v>5</v>
      </c>
      <c r="T149" s="24"/>
      <c r="U149" s="25">
        <f t="shared" si="22"/>
        <v>72</v>
      </c>
    </row>
    <row r="150" spans="1:21" ht="18.75" x14ac:dyDescent="0.3">
      <c r="B150" s="21"/>
      <c r="C150" s="26" t="s">
        <v>71</v>
      </c>
      <c r="D150" s="2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4"/>
      <c r="U150" s="25">
        <f t="shared" si="22"/>
        <v>0</v>
      </c>
    </row>
    <row r="151" spans="1:21" ht="18.75" x14ac:dyDescent="0.3">
      <c r="B151" s="21"/>
      <c r="C151" s="33"/>
      <c r="D151" s="3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4"/>
      <c r="U151" s="25">
        <f t="shared" si="22"/>
        <v>0</v>
      </c>
    </row>
    <row r="152" spans="1:21" ht="18.75" x14ac:dyDescent="0.3">
      <c r="B152" s="21" t="s">
        <v>62</v>
      </c>
      <c r="C152" s="27" t="s">
        <v>60</v>
      </c>
      <c r="D152" s="27"/>
      <c r="E152" s="23">
        <v>4</v>
      </c>
      <c r="F152" s="23"/>
      <c r="G152" s="23">
        <v>6</v>
      </c>
      <c r="H152" s="23"/>
      <c r="I152" s="23">
        <v>12</v>
      </c>
      <c r="J152" s="23"/>
      <c r="K152" s="23">
        <v>5</v>
      </c>
      <c r="L152" s="23"/>
      <c r="M152" s="23">
        <v>8</v>
      </c>
      <c r="N152" s="23"/>
      <c r="O152" s="23">
        <v>5</v>
      </c>
      <c r="P152" s="23"/>
      <c r="Q152" s="23">
        <v>5</v>
      </c>
      <c r="R152" s="23"/>
      <c r="S152" s="23">
        <v>3</v>
      </c>
      <c r="T152" s="24"/>
      <c r="U152" s="25">
        <f t="shared" si="22"/>
        <v>48</v>
      </c>
    </row>
    <row r="153" spans="1:21" ht="18.75" x14ac:dyDescent="0.3">
      <c r="B153" s="21"/>
      <c r="C153" s="27"/>
      <c r="D153" s="27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4"/>
      <c r="U153" s="25">
        <f t="shared" si="22"/>
        <v>0</v>
      </c>
    </row>
    <row r="154" spans="1:21" ht="18.75" x14ac:dyDescent="0.3">
      <c r="B154" s="21"/>
      <c r="C154" s="36"/>
      <c r="D154" s="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4"/>
      <c r="U154" s="25">
        <f t="shared" si="22"/>
        <v>0</v>
      </c>
    </row>
    <row r="155" spans="1:21" ht="18.75" x14ac:dyDescent="0.3">
      <c r="B155" s="13"/>
      <c r="C155" s="14"/>
      <c r="D155" s="38">
        <f>SUM(D146:D154)</f>
        <v>0</v>
      </c>
      <c r="E155" s="38">
        <f>SUM(E146:E154)</f>
        <v>12</v>
      </c>
      <c r="F155" s="38">
        <f t="shared" ref="F155:U155" si="23">SUM(F146:F154)</f>
        <v>10</v>
      </c>
      <c r="G155" s="38">
        <f t="shared" si="23"/>
        <v>20</v>
      </c>
      <c r="H155" s="38">
        <f t="shared" si="23"/>
        <v>14</v>
      </c>
      <c r="I155" s="38">
        <f t="shared" si="23"/>
        <v>21</v>
      </c>
      <c r="J155" s="38">
        <f t="shared" si="23"/>
        <v>3</v>
      </c>
      <c r="K155" s="38">
        <f t="shared" si="23"/>
        <v>34</v>
      </c>
      <c r="L155" s="38">
        <f t="shared" si="23"/>
        <v>19</v>
      </c>
      <c r="M155" s="38">
        <f t="shared" si="23"/>
        <v>31</v>
      </c>
      <c r="N155" s="38">
        <f t="shared" si="23"/>
        <v>18</v>
      </c>
      <c r="O155" s="38">
        <f t="shared" si="23"/>
        <v>22</v>
      </c>
      <c r="P155" s="38">
        <f t="shared" si="23"/>
        <v>11</v>
      </c>
      <c r="Q155" s="38">
        <f t="shared" si="23"/>
        <v>24</v>
      </c>
      <c r="R155" s="38">
        <f t="shared" si="23"/>
        <v>6</v>
      </c>
      <c r="S155" s="38">
        <f t="shared" si="23"/>
        <v>13</v>
      </c>
      <c r="T155" s="38">
        <f t="shared" si="23"/>
        <v>2</v>
      </c>
      <c r="U155" s="38">
        <f t="shared" si="23"/>
        <v>260</v>
      </c>
    </row>
    <row r="156" spans="1:21" ht="18.75" x14ac:dyDescent="0.3">
      <c r="B156" s="13"/>
      <c r="C156" s="14"/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6"/>
      <c r="U156" s="12"/>
    </row>
    <row r="157" spans="1:21" ht="15.75" thickBot="1" x14ac:dyDescent="0.3"/>
    <row r="158" spans="1:21" ht="15.75" thickBot="1" x14ac:dyDescent="0.3">
      <c r="B158" s="3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1"/>
    </row>
    <row r="159" spans="1:21" ht="15.75" thickBot="1" x14ac:dyDescent="0.3">
      <c r="B159" s="42"/>
      <c r="C159" s="43" t="s">
        <v>98</v>
      </c>
      <c r="D159" s="43">
        <v>38</v>
      </c>
      <c r="E159" s="44">
        <v>39</v>
      </c>
      <c r="F159" s="44">
        <v>39.5</v>
      </c>
      <c r="G159" s="44">
        <v>40</v>
      </c>
      <c r="H159" s="44">
        <v>40.5</v>
      </c>
      <c r="I159" s="44">
        <v>41</v>
      </c>
      <c r="J159" s="44">
        <v>41.5</v>
      </c>
      <c r="K159" s="44">
        <v>42</v>
      </c>
      <c r="L159" s="44">
        <v>42.5</v>
      </c>
      <c r="M159" s="44">
        <v>43</v>
      </c>
      <c r="N159" s="44">
        <v>43.5</v>
      </c>
      <c r="O159" s="44">
        <v>44</v>
      </c>
      <c r="P159" s="44">
        <v>44.5</v>
      </c>
      <c r="Q159" s="44">
        <v>45</v>
      </c>
      <c r="R159" s="44">
        <v>45.5</v>
      </c>
      <c r="S159" s="44">
        <v>46</v>
      </c>
      <c r="T159" s="45">
        <v>47</v>
      </c>
      <c r="U159" s="54" t="s">
        <v>3</v>
      </c>
    </row>
    <row r="160" spans="1:21" x14ac:dyDescent="0.25">
      <c r="B160" s="46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8"/>
    </row>
    <row r="161" spans="2:21" x14ac:dyDescent="0.25">
      <c r="B161" s="46"/>
      <c r="C161" s="47"/>
      <c r="D161" s="49">
        <f>D155+D144+D130+D121+D113+D105+D88+D77+D48+D28+D24+D10</f>
        <v>3</v>
      </c>
      <c r="E161" s="49">
        <f>E155+E144+E130+E121+E113+E105+E88+E77+E48+E28+E24+E10</f>
        <v>97</v>
      </c>
      <c r="F161" s="49">
        <f t="shared" ref="F161:U161" si="24">F155+F144+F130+F121+F113+F105+F88+F77+F48+F28+F24+F10</f>
        <v>107</v>
      </c>
      <c r="G161" s="49">
        <f t="shared" si="24"/>
        <v>175</v>
      </c>
      <c r="H161" s="49">
        <f t="shared" si="24"/>
        <v>166</v>
      </c>
      <c r="I161" s="49">
        <f t="shared" si="24"/>
        <v>232</v>
      </c>
      <c r="J161" s="49">
        <f t="shared" si="24"/>
        <v>245</v>
      </c>
      <c r="K161" s="49">
        <f t="shared" si="24"/>
        <v>321</v>
      </c>
      <c r="L161" s="49">
        <f t="shared" si="24"/>
        <v>288</v>
      </c>
      <c r="M161" s="49">
        <f t="shared" si="24"/>
        <v>320</v>
      </c>
      <c r="N161" s="49">
        <f t="shared" si="24"/>
        <v>212</v>
      </c>
      <c r="O161" s="49">
        <f t="shared" si="24"/>
        <v>174</v>
      </c>
      <c r="P161" s="49">
        <f t="shared" si="24"/>
        <v>134</v>
      </c>
      <c r="Q161" s="49">
        <f t="shared" si="24"/>
        <v>174</v>
      </c>
      <c r="R161" s="49">
        <f t="shared" si="24"/>
        <v>134</v>
      </c>
      <c r="S161" s="49">
        <f t="shared" si="24"/>
        <v>114</v>
      </c>
      <c r="T161" s="49">
        <f t="shared" si="24"/>
        <v>13</v>
      </c>
      <c r="U161" s="50">
        <f t="shared" si="24"/>
        <v>2909</v>
      </c>
    </row>
    <row r="162" spans="2:21" ht="15.75" thickBot="1" x14ac:dyDescent="0.3"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Totaal per maat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2016-03-23T11:16:02Z</dcterms:created>
  <dcterms:modified xsi:type="dcterms:W3CDTF">2017-11-16T12:23:57Z</dcterms:modified>
</cp:coreProperties>
</file>